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Gobierno/BD_Finanzas/"/>
    </mc:Choice>
  </mc:AlternateContent>
  <xr:revisionPtr revIDLastSave="176" documentId="13_ncr:1_{9C4017DF-1060-478D-BFFC-6E1395790A68}" xr6:coauthVersionLast="47" xr6:coauthVersionMax="47" xr10:uidLastSave="{59EBA93C-4E82-4757-B76F-CC9D0E2DCAE7}"/>
  <bookViews>
    <workbookView xWindow="-120" yWindow="-120" windowWidth="29040" windowHeight="15720" tabRatio="625" xr2:uid="{00000000-000D-0000-FFFF-FFFF00000000}"/>
  </bookViews>
  <sheets>
    <sheet name="INDICE" sheetId="10" r:id="rId1"/>
    <sheet name="1.1" sheetId="18" r:id="rId2"/>
    <sheet name="1.2" sheetId="17" r:id="rId3"/>
    <sheet name="1.2.a" sheetId="1" r:id="rId4"/>
    <sheet name="1.2.b" sheetId="15" r:id="rId5"/>
    <sheet name="1.2.c" sheetId="21" r:id="rId6"/>
    <sheet name="1.2.d" sheetId="22" r:id="rId7"/>
    <sheet name="1.2.e" sheetId="23" r:id="rId8"/>
    <sheet name="1.2.f" sheetId="24" r:id="rId9"/>
    <sheet name="1.3" sheetId="20" r:id="rId10"/>
    <sheet name="2.1" sheetId="2" r:id="rId11"/>
    <sheet name="3.1" sheetId="3" r:id="rId12"/>
    <sheet name="3.2" sheetId="25" r:id="rId13"/>
    <sheet name="3.3" sheetId="29" r:id="rId14"/>
    <sheet name="4.1" sheetId="33" r:id="rId15"/>
    <sheet name="4.2" sheetId="34" r:id="rId16"/>
    <sheet name="4.3" sheetId="35" r:id="rId17"/>
    <sheet name="5.1" sheetId="16" r:id="rId18"/>
  </sheets>
  <definedNames>
    <definedName name="_._IMPUESTOS_SOBRE_COMBUSTIBLES_Y_GAS_NATURAL">#REF!</definedName>
    <definedName name="_._IMPUESTOS_SOBRE_ENERGIA_ELECTRICA">#REF!</definedName>
    <definedName name="ACwvu.PLA1." hidden="1">#REF!</definedName>
    <definedName name="ACwvu.PLA2." hidden="1">#REF!</definedName>
    <definedName name="AJESTA">#REF!</definedName>
    <definedName name="ALFA">#REF!</definedName>
    <definedName name="_xlnm.Print_Area" localSheetId="0">INDICE!$C$14:$E$36</definedName>
    <definedName name="_xlnm.Print_Area">#REF!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EMENTO">#REF!</definedName>
    <definedName name="CICESP">#REF!</definedName>
    <definedName name="COMB">#REF!</definedName>
    <definedName name="CONSTRUC">#REF!</definedName>
    <definedName name="COPA">#N/A</definedName>
    <definedName name="COPARTICIPACION_FEDERAL__LEY_N__23548">#REF!</definedName>
    <definedName name="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FTA">#REF!</definedName>
    <definedName name="EEI">#REF!</definedName>
    <definedName name="EMPLEO">#REF!</definedName>
    <definedName name="EPH">#REF!</definedName>
    <definedName name="EPH_POB">#REF!</definedName>
    <definedName name="EXCEDENTE_DEL_10__SEGUN_EL_TOPE_ASIGNADO_A__BUENOS_AIRES__LEY_N__23621">#REF!</definedName>
    <definedName name="FAE_BOVINOS">#REF!</definedName>
    <definedName name="FONDO_COMPENSADOR_DE_DESEQUILIBRIOS_FISCALES_PROVINCIALES">#REF!</definedName>
    <definedName name="FONDO_EDUCATIVO__LEY_N__23906_ART._3_Y_4">#REF!</definedName>
    <definedName name="FONDO_ESPECIAL_DE_DESARROLLO_ELECTRICO_DEL_INTERIOR__LEYES_NROS._23966_ART._19_Y_24065">#REF!</definedName>
    <definedName name="FONDO_NACIONAL_DE_LA_VIVIENDA__LEY_N__23966_ART._18">#REF!</definedName>
    <definedName name="GAS">#REF!</definedName>
    <definedName name="ICC_FM">#REF!</definedName>
    <definedName name="IDL_UTDT">#REF!</definedName>
    <definedName name="IND_ACEITERA">#REF!</definedName>
    <definedName name="IPC_GBA">#REF!</definedName>
    <definedName name="IPC_NAC">#REF!</definedName>
    <definedName name="IPC_SFE">#REF!</definedName>
    <definedName name="IPM">#REF!</definedName>
    <definedName name="IPMPE">#REF!</definedName>
    <definedName name="IRR">#REF!</definedName>
    <definedName name="L_">#N/A</definedName>
    <definedName name="LACTEA">#REF!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AQ_AGR">#REF!</definedName>
    <definedName name="NA">#REF!</definedName>
    <definedName name="O">#N/A</definedName>
    <definedName name="OBRAS_DE_INFRAESTRUCTURA__LEY_N__23966_ART._19">#REF!</definedName>
    <definedName name="OBRAS_DE_INFRAESTRUCTURA_BASICA_SOCIAL_Y_NECESIDADES_BASICAS_INSATISFECHAS__LEY_N__23621">#REF!</definedName>
    <definedName name="ORGANISMOS_DE_VIALIDAD__LEY_N__23966_ART._19">#REF!</definedName>
    <definedName name="PATENTES">#REF!</definedName>
    <definedName name="PBG">#REF!</definedName>
    <definedName name="PGCLAS">#REF!</definedName>
    <definedName name="PGCREC">#REF!</definedName>
    <definedName name="REC">#REF!</definedName>
    <definedName name="Rwvu.PLA2." hidden="1">#REF!</definedName>
    <definedName name="sct">#REF!</definedName>
    <definedName name="SEGURIDAD_SOCIAL___BS._PERS._NO_INCORP._AL_PROCESO_ECONOMICO__LEY_N__23966__ART._30">#REF!</definedName>
    <definedName name="SEGURIDAD_SOCIAL___IVA__LEY_N__23966_ART._5_PTO._2">#REF!</definedName>
    <definedName name="SUMA_FIJA_FINANCIADA_CON__LA_COPARTICIPACION_FEDERAL_DE_NACION__LEY_N__23621_ART._1">#REF!</definedName>
    <definedName name="Swvu.PLA1." hidden="1">#REF!</definedName>
    <definedName name="Swvu.PLA2." hidden="1">#REF!</definedName>
    <definedName name="_xlnm.Print_Titles">#REF!</definedName>
    <definedName name="TOTAL">#REF!</definedName>
    <definedName name="TRANSFERENCIA_DE_SERVICIOS__LEY_N__24049_Y_COMPLEMENTARIAS">#REF!</definedName>
    <definedName name="Trigo">#REF!</definedName>
    <definedName name="VARCRI">#REF!</definedName>
    <definedName name="VARTA">#REF!</definedName>
    <definedName name="VENTAS">#REF!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7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8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9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C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35" l="1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48" i="35"/>
  <c r="Z49" i="35"/>
  <c r="Z50" i="35"/>
  <c r="Z38" i="16" l="1"/>
  <c r="Z39" i="16"/>
  <c r="Z40" i="16"/>
  <c r="Z41" i="16"/>
  <c r="Z42" i="16"/>
  <c r="Z43" i="16"/>
  <c r="Z44" i="16"/>
  <c r="Z51" i="35"/>
  <c r="Z52" i="35"/>
  <c r="Z53" i="35"/>
  <c r="Z54" i="35"/>
  <c r="Z55" i="35"/>
  <c r="Z56" i="35"/>
  <c r="Z57" i="35"/>
  <c r="Z51" i="34"/>
  <c r="Z52" i="34"/>
  <c r="Z53" i="34"/>
  <c r="Z54" i="34"/>
  <c r="Z55" i="34"/>
  <c r="Z56" i="34"/>
  <c r="Z57" i="34"/>
  <c r="Z51" i="33"/>
  <c r="Z52" i="33"/>
  <c r="Z53" i="33"/>
  <c r="Z54" i="33"/>
  <c r="Z55" i="33"/>
  <c r="Z56" i="33"/>
  <c r="Z57" i="33"/>
  <c r="Z51" i="29"/>
  <c r="Z52" i="29"/>
  <c r="Z53" i="29"/>
  <c r="Z54" i="29"/>
  <c r="Z55" i="29"/>
  <c r="Z56" i="29"/>
  <c r="Z57" i="29"/>
  <c r="Z51" i="25"/>
  <c r="Z52" i="25"/>
  <c r="Z53" i="25"/>
  <c r="Z54" i="25"/>
  <c r="Z55" i="25"/>
  <c r="Z56" i="25"/>
  <c r="Z57" i="25"/>
  <c r="Z51" i="3"/>
  <c r="Z52" i="3"/>
  <c r="Z53" i="3"/>
  <c r="Z54" i="3"/>
  <c r="Z55" i="3"/>
  <c r="Z56" i="3"/>
  <c r="Z57" i="3"/>
  <c r="AA33" i="2"/>
  <c r="AA34" i="2"/>
  <c r="AA35" i="2"/>
  <c r="AA36" i="2"/>
  <c r="AA37" i="2"/>
  <c r="AA38" i="2"/>
  <c r="AA39" i="2"/>
  <c r="Z51" i="20"/>
  <c r="Z52" i="20"/>
  <c r="Z53" i="20"/>
  <c r="Z54" i="20"/>
  <c r="Z55" i="20"/>
  <c r="Z56" i="20"/>
  <c r="Z57" i="20"/>
  <c r="Z53" i="24"/>
  <c r="Z54" i="24"/>
  <c r="Z55" i="24"/>
  <c r="Z56" i="24"/>
  <c r="Z57" i="24"/>
  <c r="Z40" i="23"/>
  <c r="Z41" i="23"/>
  <c r="Z42" i="23"/>
  <c r="Z43" i="23"/>
  <c r="Z44" i="23"/>
  <c r="Z40" i="22"/>
  <c r="Z41" i="22"/>
  <c r="Z42" i="22"/>
  <c r="Z43" i="22"/>
  <c r="Z44" i="22"/>
  <c r="Z53" i="21"/>
  <c r="Z54" i="21"/>
  <c r="Z55" i="21"/>
  <c r="Z56" i="21"/>
  <c r="Z57" i="21"/>
  <c r="Z53" i="15"/>
  <c r="Z54" i="15"/>
  <c r="Z55" i="15"/>
  <c r="Z56" i="15"/>
  <c r="Z57" i="15"/>
  <c r="Z51" i="1"/>
  <c r="Z52" i="1"/>
  <c r="Z53" i="1"/>
  <c r="Z54" i="1"/>
  <c r="Z55" i="1"/>
  <c r="Z56" i="1"/>
  <c r="Z57" i="1"/>
  <c r="Z53" i="17"/>
  <c r="Z54" i="17"/>
  <c r="Z55" i="17"/>
  <c r="Z56" i="17"/>
  <c r="Z57" i="17"/>
  <c r="Z53" i="18"/>
  <c r="Z54" i="18"/>
  <c r="Z55" i="18"/>
  <c r="Z56" i="18"/>
  <c r="Z57" i="18"/>
  <c r="Z50" i="25" l="1"/>
  <c r="Z50" i="34"/>
  <c r="Z50" i="33"/>
  <c r="AA32" i="2"/>
  <c r="Z50" i="1"/>
  <c r="Z50" i="20"/>
  <c r="Z50" i="3"/>
  <c r="Z37" i="16"/>
  <c r="Z50" i="29"/>
  <c r="Z49" i="1" l="1"/>
  <c r="AA31" i="2"/>
  <c r="Z49" i="34" l="1"/>
  <c r="Z49" i="25"/>
  <c r="Z52" i="24"/>
  <c r="Z51" i="24"/>
  <c r="Z50" i="24"/>
  <c r="AA17" i="2" l="1"/>
  <c r="AA29" i="2"/>
  <c r="AA18" i="2"/>
  <c r="AA30" i="2"/>
  <c r="AA19" i="2"/>
  <c r="AA20" i="2"/>
  <c r="AA21" i="2"/>
  <c r="AA28" i="2"/>
  <c r="AA11" i="2"/>
  <c r="AA23" i="2"/>
  <c r="AA12" i="2"/>
  <c r="AA24" i="2"/>
  <c r="AA22" i="2"/>
  <c r="AA13" i="2"/>
  <c r="AA25" i="2"/>
  <c r="AA16" i="2"/>
  <c r="AA14" i="2"/>
  <c r="AA26" i="2"/>
  <c r="AA10" i="2"/>
  <c r="AA15" i="2"/>
  <c r="AA27" i="2"/>
  <c r="Z36" i="16"/>
  <c r="Z49" i="29"/>
  <c r="Z49" i="20"/>
  <c r="Z49" i="3"/>
  <c r="Z49" i="33"/>
  <c r="Z49" i="24"/>
  <c r="Z37" i="23"/>
  <c r="Z38" i="23"/>
  <c r="Z39" i="23"/>
  <c r="Z37" i="22"/>
  <c r="Z38" i="22"/>
  <c r="Z39" i="22"/>
  <c r="Z50" i="21"/>
  <c r="Z51" i="21"/>
  <c r="Z52" i="21"/>
  <c r="Z50" i="15"/>
  <c r="Z51" i="15"/>
  <c r="Z52" i="15"/>
  <c r="Z50" i="17"/>
  <c r="Z51" i="17"/>
  <c r="Z52" i="17"/>
  <c r="Z50" i="18"/>
  <c r="Z51" i="18"/>
  <c r="Z52" i="18"/>
  <c r="Z49" i="21" l="1"/>
  <c r="Z36" i="22"/>
  <c r="Z49" i="17"/>
  <c r="Z49" i="18"/>
  <c r="Z36" i="23"/>
  <c r="Z49" i="15"/>
  <c r="Z48" i="18" l="1"/>
  <c r="Z48" i="21"/>
  <c r="Z47" i="25"/>
  <c r="Z48" i="34"/>
  <c r="Z48" i="17"/>
  <c r="Z35" i="23"/>
  <c r="Z48" i="20"/>
  <c r="Z48" i="3"/>
  <c r="Z48" i="33"/>
  <c r="Z48" i="29"/>
  <c r="Z35" i="16"/>
  <c r="Z35" i="22"/>
  <c r="Z48" i="24"/>
  <c r="Z48" i="25"/>
  <c r="Z45" i="17"/>
  <c r="Z41" i="17"/>
  <c r="Z37" i="17"/>
  <c r="Z33" i="17"/>
  <c r="Z29" i="17"/>
  <c r="Z25" i="17"/>
  <c r="Z21" i="17"/>
  <c r="Z17" i="17"/>
  <c r="Z13" i="17"/>
  <c r="Z11" i="17"/>
  <c r="Z12" i="17"/>
  <c r="Z15" i="17"/>
  <c r="Z16" i="17"/>
  <c r="Z19" i="17"/>
  <c r="Z20" i="17"/>
  <c r="Z23" i="17"/>
  <c r="Z24" i="17"/>
  <c r="Z27" i="17"/>
  <c r="Z28" i="17"/>
  <c r="Z31" i="17"/>
  <c r="Z32" i="17"/>
  <c r="Z35" i="17"/>
  <c r="Z36" i="17"/>
  <c r="Z39" i="17"/>
  <c r="Z40" i="17"/>
  <c r="Z43" i="17"/>
  <c r="Z44" i="17"/>
  <c r="Z47" i="17"/>
  <c r="Z10" i="17"/>
  <c r="Z14" i="17"/>
  <c r="Z18" i="17"/>
  <c r="Z30" i="17"/>
  <c r="Z38" i="17"/>
  <c r="Z22" i="17"/>
  <c r="Z26" i="17"/>
  <c r="Z34" i="17"/>
  <c r="Z42" i="17"/>
  <c r="Z46" i="17"/>
  <c r="G36" i="10"/>
  <c r="N5" i="16"/>
  <c r="N3" i="16"/>
  <c r="N2" i="16"/>
  <c r="N5" i="35"/>
  <c r="N3" i="35"/>
  <c r="N2" i="35"/>
  <c r="N5" i="34"/>
  <c r="N3" i="34"/>
  <c r="N2" i="34"/>
  <c r="N5" i="33"/>
  <c r="N3" i="33"/>
  <c r="N2" i="33"/>
  <c r="N5" i="29"/>
  <c r="N3" i="29"/>
  <c r="N2" i="29"/>
  <c r="N5" i="25"/>
  <c r="N3" i="25"/>
  <c r="N2" i="25"/>
  <c r="N5" i="3"/>
  <c r="N3" i="3"/>
  <c r="N2" i="3"/>
  <c r="N5" i="2"/>
  <c r="N3" i="2"/>
  <c r="N2" i="2"/>
  <c r="N5" i="20"/>
  <c r="N3" i="20"/>
  <c r="N2" i="20"/>
  <c r="N5" i="24"/>
  <c r="N3" i="24"/>
  <c r="N2" i="24"/>
  <c r="N5" i="23"/>
  <c r="N3" i="23"/>
  <c r="N2" i="23"/>
  <c r="N5" i="22"/>
  <c r="N3" i="22"/>
  <c r="N2" i="22"/>
  <c r="N5" i="21"/>
  <c r="N3" i="21"/>
  <c r="N2" i="21"/>
  <c r="N5" i="15"/>
  <c r="N3" i="15"/>
  <c r="N2" i="15"/>
  <c r="N5" i="1"/>
  <c r="N3" i="1"/>
  <c r="N2" i="1"/>
  <c r="N5" i="17"/>
  <c r="N3" i="17"/>
  <c r="N2" i="17"/>
  <c r="N5" i="18" l="1"/>
  <c r="N3" i="18"/>
  <c r="N2" i="18" l="1"/>
  <c r="Z10" i="23" l="1"/>
  <c r="Z10" i="22"/>
  <c r="Z12" i="16" l="1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11" i="16"/>
  <c r="Z10" i="16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11" i="34"/>
  <c r="Z10" i="34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32" i="33"/>
  <c r="Z33" i="33"/>
  <c r="Z34" i="33"/>
  <c r="Z35" i="33"/>
  <c r="Z36" i="33"/>
  <c r="Z37" i="33"/>
  <c r="Z38" i="33"/>
  <c r="Z39" i="33"/>
  <c r="Z40" i="33"/>
  <c r="Z41" i="33"/>
  <c r="Z42" i="33"/>
  <c r="Z43" i="33"/>
  <c r="Z44" i="33"/>
  <c r="Z45" i="33"/>
  <c r="Z46" i="33"/>
  <c r="Z47" i="33"/>
  <c r="Z11" i="33"/>
  <c r="Z10" i="33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11" i="29"/>
  <c r="Z10" i="29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11" i="25"/>
  <c r="Z10" i="25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11" i="3"/>
  <c r="Z10" i="3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3" i="20"/>
  <c r="Z44" i="20"/>
  <c r="Z45" i="20"/>
  <c r="Z46" i="20"/>
  <c r="Z47" i="20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11" i="20" l="1"/>
  <c r="Z10" i="20"/>
  <c r="Z11" i="24"/>
  <c r="Z10" i="24"/>
  <c r="Z11" i="21" l="1"/>
  <c r="Z10" i="21"/>
  <c r="Z11" i="15"/>
  <c r="Z10" i="15"/>
  <c r="Z10" i="18" l="1"/>
  <c r="Z1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4B7244D-3395-4539-8739-B7A29DAA625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BD789F61-DDA3-4ABF-A666-ACA64D9949E4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676FF15-2A3E-41C7-B4A2-5542F271CA0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A31382B-DB65-440B-950C-F0CCB20C6537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D1F67BEA-8340-4EBD-8AD2-C22C4F07241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188A169-66DF-48CB-8C1C-14634CBA16D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9A8256A0-DE70-454D-A24C-F640EA7029E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5E9A4EA4-9A70-4FDE-9EBF-9C00357085D1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1985-1990 inclusive es de millones de australes, mientras que a partir de 1991 es de millones de pesos.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62FBC2F-A88E-4D73-8666-7BD58D7C8D45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E79DAF12-0AFD-488F-A7C4-FBCAE77FE40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46291702-D09C-4B76-9F01-C736EB1BBFC3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FD9ED4D4-7E70-4A3A-A29B-08018B5E2A5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379621CA-3545-4481-8FCD-178A1BFACB0D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sharedStrings.xml><?xml version="1.0" encoding="utf-8"?>
<sst xmlns="http://schemas.openxmlformats.org/spreadsheetml/2006/main" count="1502" uniqueCount="518">
  <si>
    <t>Centro de Estudios y Servicios - Bolsa de Comercio de Santa Fe -</t>
  </si>
  <si>
    <t>San Martín 2231 - 3000 - Santa Fe</t>
  </si>
  <si>
    <t>Tel Fax: (0342) 4554734</t>
  </si>
  <si>
    <t>Frecuencia</t>
  </si>
  <si>
    <t>Nº de series</t>
  </si>
  <si>
    <t>Fecha de inicio</t>
  </si>
  <si>
    <t>Total de series anuales</t>
  </si>
  <si>
    <t>Título</t>
  </si>
  <si>
    <t>VOLVER AL INDICE</t>
  </si>
  <si>
    <t>Serie Original</t>
  </si>
  <si>
    <t>Unidad de Medida</t>
  </si>
  <si>
    <t>Recursos</t>
  </si>
  <si>
    <t>Gastos</t>
  </si>
  <si>
    <t>Resultados</t>
  </si>
  <si>
    <t>Deuda</t>
  </si>
  <si>
    <t>Recursos no tributarios por provincia</t>
  </si>
  <si>
    <t>Recursos totales por provincia</t>
  </si>
  <si>
    <t>Recursos de origen nacional (coparticipación) por provincia</t>
  </si>
  <si>
    <t>Venta de Bienes y Servicios de la Administración Pública por provincia</t>
  </si>
  <si>
    <t>Rentas de la propiedad por provincia</t>
  </si>
  <si>
    <t>Transferencias corrientes por provincia</t>
  </si>
  <si>
    <t>Recursos de capital por provincia</t>
  </si>
  <si>
    <t>Recursos corrientes por provincia</t>
  </si>
  <si>
    <t>C.A.B.A.</t>
  </si>
  <si>
    <t>Fecha Disponible</t>
  </si>
  <si>
    <t>Recursos de origen provincial (Impuestos provinciales) por provincia</t>
  </si>
  <si>
    <t>Recaudación de Impuestos nacionales por provincia</t>
  </si>
  <si>
    <t>Gasto público total por provincia</t>
  </si>
  <si>
    <t>Gastos corrientes por provincia</t>
  </si>
  <si>
    <t>Gasto de capital por provincia</t>
  </si>
  <si>
    <t>Resultado Económico por provincia</t>
  </si>
  <si>
    <t>Resultado primario por provincia</t>
  </si>
  <si>
    <t>BASE DE DATOS ESTADÍSTICOS DE LAS 24 JURISDICCIONES (PROVINCIAS Y CABA)</t>
  </si>
  <si>
    <t>Resultado financiero por provincia</t>
  </si>
  <si>
    <t>Deuda Pública Total (sin deuda flotante) por provincia</t>
  </si>
  <si>
    <t>Administración Pública No Financiera. Serie Original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</si>
  <si>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</si>
  <si>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</si>
  <si>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</si>
  <si>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</si>
  <si>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</si>
  <si>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</si>
  <si>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</si>
  <si>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</si>
  <si>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</si>
  <si>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</si>
  <si>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</si>
  <si>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</si>
  <si>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</si>
  <si>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</si>
  <si>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</si>
  <si>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</si>
  <si>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</si>
  <si>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</si>
  <si>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</si>
  <si>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</si>
  <si>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</si>
  <si>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</si>
  <si>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Total</t>
  </si>
  <si>
    <t>Jurisdicción</t>
  </si>
  <si>
    <t>CODIGO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</si>
  <si>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</si>
  <si>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</si>
  <si>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</si>
  <si>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</si>
  <si>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</si>
  <si>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</si>
  <si>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</si>
  <si>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</si>
  <si>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</si>
  <si>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</si>
  <si>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</si>
  <si>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</si>
  <si>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</si>
  <si>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</si>
  <si>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</si>
  <si>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</si>
  <si>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</si>
  <si>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</si>
  <si>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</si>
  <si>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</si>
  <si>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</si>
  <si>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</si>
  <si>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</si>
  <si>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</si>
  <si>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</si>
  <si>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</si>
  <si>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</si>
  <si>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</si>
  <si>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</si>
  <si>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</si>
  <si>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</si>
  <si>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</si>
  <si>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</si>
  <si>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</si>
  <si>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</si>
  <si>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</si>
  <si>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</si>
  <si>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</si>
  <si>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</si>
  <si>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</si>
  <si>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</si>
  <si>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</si>
  <si>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</si>
  <si>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</si>
  <si>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</si>
  <si>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</si>
  <si>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</si>
  <si>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</si>
  <si>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</si>
  <si>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</si>
  <si>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</si>
  <si>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</si>
  <si>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</si>
  <si>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</si>
  <si>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</si>
  <si>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</si>
  <si>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</si>
  <si>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</si>
  <si>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</si>
  <si>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</si>
  <si>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</si>
  <si>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</si>
  <si>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</si>
  <si>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</si>
  <si>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</si>
  <si>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</si>
  <si>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</si>
  <si>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</si>
  <si>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</si>
  <si>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</si>
  <si>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</si>
  <si>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</si>
  <si>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</si>
  <si>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</si>
  <si>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</si>
  <si>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</si>
  <si>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</si>
  <si>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</si>
  <si>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</si>
  <si>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</si>
  <si>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</si>
  <si>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</si>
  <si>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</si>
  <si>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</si>
  <si>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</si>
  <si>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</si>
  <si>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</si>
  <si>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</si>
  <si>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</si>
  <si>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</si>
  <si>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</si>
  <si>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</si>
  <si>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</si>
  <si>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</si>
  <si>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</si>
  <si>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</si>
  <si>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</si>
  <si>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</si>
  <si>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</si>
  <si>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</si>
  <si>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</si>
  <si>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</si>
  <si>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</si>
  <si>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</si>
  <si>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</si>
  <si>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</si>
  <si>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</si>
  <si>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</si>
  <si>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</si>
  <si>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</si>
  <si>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</si>
  <si>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</si>
  <si>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</si>
  <si>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</si>
  <si>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</si>
  <si>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</si>
  <si>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</si>
  <si>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</si>
  <si>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</si>
  <si>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</si>
  <si>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</si>
  <si>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</si>
  <si>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</si>
  <si>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</si>
  <si>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</si>
  <si>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</si>
  <si>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</si>
  <si>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</si>
  <si>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</si>
  <si>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</si>
  <si>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</si>
  <si>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</si>
  <si>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</si>
  <si>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</si>
  <si>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</si>
  <si>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</si>
  <si>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</si>
  <si>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</si>
  <si>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</si>
  <si>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</si>
  <si>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</si>
  <si>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</si>
  <si>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</si>
  <si>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</si>
  <si>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</si>
  <si>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</si>
  <si>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</si>
  <si>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</si>
  <si>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</si>
  <si>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Administración Pública No Financiera. Serie Original.</t>
  </si>
  <si>
    <t>Fuente</t>
  </si>
  <si>
    <t>Recaudación</t>
  </si>
  <si>
    <t>4.1. Resultado económico por provincia (1.1 - 3.1)</t>
  </si>
  <si>
    <t>Tucumán</t>
  </si>
  <si>
    <t>4.3. Resultado primario por provincia (4.2 + 3.1.b)</t>
  </si>
  <si>
    <t>2.1 Recaudación de Impuestos Nacionales por provincia</t>
  </si>
  <si>
    <t>5.1 Deuda pública por provincia</t>
  </si>
  <si>
    <t>1.2.a Recursos de origen provincial por provincia</t>
  </si>
  <si>
    <t>1.2.b Recursos de origen nacional (coparticipación) por provincia</t>
  </si>
  <si>
    <t>1.2.c. Recursos no tributarios por provincia</t>
  </si>
  <si>
    <t>1.2.d. Venta de bienes y servicios de la Administración pública por provincia</t>
  </si>
  <si>
    <t>1.2.e. Rentas de la propiedad por provincia</t>
  </si>
  <si>
    <t>1.2.f. Transferencias corrientes por provincia</t>
  </si>
  <si>
    <t>1.3. Recursos de capital por provincia</t>
  </si>
  <si>
    <t>1.1 Recursos totales por provincia (corrientes + capital)</t>
  </si>
  <si>
    <t>4.2. Resultado financiero por provincia (1.1 - 3.1)</t>
  </si>
  <si>
    <t>1.2 Recursos corrientes por provincia</t>
  </si>
  <si>
    <t>3.2 Gastos corrientes por provincia</t>
  </si>
  <si>
    <t>3.3 Gastos de capital por provincia</t>
  </si>
  <si>
    <t>3.1 Gasto público total por provincia (corrientes + capital)</t>
  </si>
  <si>
    <t>1.2.a.1</t>
  </si>
  <si>
    <t>1.2.a.2</t>
  </si>
  <si>
    <t>1.2.a.3</t>
  </si>
  <si>
    <t>1.2.a.4</t>
  </si>
  <si>
    <t>1.2.a.5</t>
  </si>
  <si>
    <t>1.2.a.6</t>
  </si>
  <si>
    <t>1.2.a.7</t>
  </si>
  <si>
    <t>1.2.a.8</t>
  </si>
  <si>
    <t>1.2.a.9</t>
  </si>
  <si>
    <t>1.2.a.10</t>
  </si>
  <si>
    <t>1.2.a.11</t>
  </si>
  <si>
    <t>1.2.a.12</t>
  </si>
  <si>
    <t>1.2.a.13</t>
  </si>
  <si>
    <t>1.2.a.14</t>
  </si>
  <si>
    <t>1.2.a.15</t>
  </si>
  <si>
    <t>1.2.a.16</t>
  </si>
  <si>
    <t>1.2.a.17</t>
  </si>
  <si>
    <t>1.2.a.18</t>
  </si>
  <si>
    <t>1.2.a.19</t>
  </si>
  <si>
    <t>1.2.a.20</t>
  </si>
  <si>
    <t>1.2.a.21</t>
  </si>
  <si>
    <t>1.2.a.22</t>
  </si>
  <si>
    <t>1.2.a.23</t>
  </si>
  <si>
    <t>1.2.a.24</t>
  </si>
  <si>
    <t>1.2.a.25</t>
  </si>
  <si>
    <t>1.2.b.1</t>
  </si>
  <si>
    <t>1.2.b.2</t>
  </si>
  <si>
    <t>1.2.b.3</t>
  </si>
  <si>
    <t>1.2.b.4</t>
  </si>
  <si>
    <t>1.2.b.5</t>
  </si>
  <si>
    <t>1.2.b.6</t>
  </si>
  <si>
    <t>1.2.b.7</t>
  </si>
  <si>
    <t>1.2.b.8</t>
  </si>
  <si>
    <t>1.2.b.9</t>
  </si>
  <si>
    <t>1.2.b.10</t>
  </si>
  <si>
    <t>1.2.b.11</t>
  </si>
  <si>
    <t>1.2.b.12</t>
  </si>
  <si>
    <t>1.2.b.13</t>
  </si>
  <si>
    <t>1.2.b.14</t>
  </si>
  <si>
    <t>1.2.b.15</t>
  </si>
  <si>
    <t>1.2.b.16</t>
  </si>
  <si>
    <t>1.2.b.17</t>
  </si>
  <si>
    <t>1.2.b.18</t>
  </si>
  <si>
    <t>1.2.b.19</t>
  </si>
  <si>
    <t>1.2.b.20</t>
  </si>
  <si>
    <t>1.2.b.21</t>
  </si>
  <si>
    <t>1.2.b.22</t>
  </si>
  <si>
    <t>1.2.b.23</t>
  </si>
  <si>
    <t>1.2.b.24</t>
  </si>
  <si>
    <t>1.2.b.25</t>
  </si>
  <si>
    <t>1.2.c.1</t>
  </si>
  <si>
    <t>1.2.c.2</t>
  </si>
  <si>
    <t>1.2.c.3</t>
  </si>
  <si>
    <t>1.2.c.4</t>
  </si>
  <si>
    <t>1.2.c.5</t>
  </si>
  <si>
    <t>1.2.c.6</t>
  </si>
  <si>
    <t>1.2.c.7</t>
  </si>
  <si>
    <t>1.2.c.8</t>
  </si>
  <si>
    <t>1.2.c.9</t>
  </si>
  <si>
    <t>1.2.c.10</t>
  </si>
  <si>
    <t>1.2.c.11</t>
  </si>
  <si>
    <t>1.2.c.12</t>
  </si>
  <si>
    <t>1.2.c.13</t>
  </si>
  <si>
    <t>1.2.c.14</t>
  </si>
  <si>
    <t>1.2.c.15</t>
  </si>
  <si>
    <t>1.2.c.16</t>
  </si>
  <si>
    <t>1.2.c.17</t>
  </si>
  <si>
    <t>1.2.c.18</t>
  </si>
  <si>
    <t>1.2.c.19</t>
  </si>
  <si>
    <t>1.2.c.20</t>
  </si>
  <si>
    <t>1.2.c.21</t>
  </si>
  <si>
    <t>1.2.c.22</t>
  </si>
  <si>
    <t>1.2.c.23</t>
  </si>
  <si>
    <t>1.2.c.24</t>
  </si>
  <si>
    <t>1.2.c.25</t>
  </si>
  <si>
    <t>1.2.d.1</t>
  </si>
  <si>
    <t>1.2.d.2</t>
  </si>
  <si>
    <t>1.2.d.3</t>
  </si>
  <si>
    <t>1.2.d.4</t>
  </si>
  <si>
    <t>1.2.d.5</t>
  </si>
  <si>
    <t>1.2.d.6</t>
  </si>
  <si>
    <t>1.2.d.7</t>
  </si>
  <si>
    <t>1.2.d.8</t>
  </si>
  <si>
    <t>1.2.d.9</t>
  </si>
  <si>
    <t>1.2.d.10</t>
  </si>
  <si>
    <t>1.2.d.11</t>
  </si>
  <si>
    <t>1.2.d.12</t>
  </si>
  <si>
    <t>1.2.d.13</t>
  </si>
  <si>
    <t>1.2.d.14</t>
  </si>
  <si>
    <t>1.2.d.15</t>
  </si>
  <si>
    <t>1.2.d.16</t>
  </si>
  <si>
    <t>1.2.d.17</t>
  </si>
  <si>
    <t>1.2.d.18</t>
  </si>
  <si>
    <t>1.2.d.19</t>
  </si>
  <si>
    <t>1.2.d.20</t>
  </si>
  <si>
    <t>1.2.d.21</t>
  </si>
  <si>
    <t>1.2.d.22</t>
  </si>
  <si>
    <t>1.2.d.23</t>
  </si>
  <si>
    <t>1.2.d.24</t>
  </si>
  <si>
    <t>1.2.d.25</t>
  </si>
  <si>
    <t>1.2.e.1</t>
  </si>
  <si>
    <t>1.2.e.2</t>
  </si>
  <si>
    <t>1.2.e.3</t>
  </si>
  <si>
    <t>1.2.e.4</t>
  </si>
  <si>
    <t>1.2.e.5</t>
  </si>
  <si>
    <t>1.2.e.6</t>
  </si>
  <si>
    <t>1.2.e.7</t>
  </si>
  <si>
    <t>1.2.e.8</t>
  </si>
  <si>
    <t>1.2.e.9</t>
  </si>
  <si>
    <t>1.2.e.10</t>
  </si>
  <si>
    <t>1.2.e.11</t>
  </si>
  <si>
    <t>1.2.e.12</t>
  </si>
  <si>
    <t>1.2.e.13</t>
  </si>
  <si>
    <t>1.2.e.14</t>
  </si>
  <si>
    <t>1.2.e.15</t>
  </si>
  <si>
    <t>1.2.e.16</t>
  </si>
  <si>
    <t>1.2.e.17</t>
  </si>
  <si>
    <t>1.2.e.18</t>
  </si>
  <si>
    <t>1.2.e.19</t>
  </si>
  <si>
    <t>1.2.e.20</t>
  </si>
  <si>
    <t>1.2.e.21</t>
  </si>
  <si>
    <t>1.2.e.22</t>
  </si>
  <si>
    <t>1.2.e.23</t>
  </si>
  <si>
    <t>1.2.e.24</t>
  </si>
  <si>
    <t>1.2.e.25</t>
  </si>
  <si>
    <t>1.2.f.1</t>
  </si>
  <si>
    <t>1.2.f.2</t>
  </si>
  <si>
    <t>1.2.f.3</t>
  </si>
  <si>
    <t>1.2.f.4</t>
  </si>
  <si>
    <t>1.2.f.5</t>
  </si>
  <si>
    <t>1.2.f.6</t>
  </si>
  <si>
    <t>1.2.f.7</t>
  </si>
  <si>
    <t>1.2.f.8</t>
  </si>
  <si>
    <t>1.2.f.9</t>
  </si>
  <si>
    <t>1.2.f.10</t>
  </si>
  <si>
    <t>1.2.f.11</t>
  </si>
  <si>
    <t>1.2.f.12</t>
  </si>
  <si>
    <t>1.2.f.13</t>
  </si>
  <si>
    <t>1.2.f.14</t>
  </si>
  <si>
    <t>1.2.f.15</t>
  </si>
  <si>
    <t>1.2.f.16</t>
  </si>
  <si>
    <t>1.2.f.17</t>
  </si>
  <si>
    <t>1.2.f.18</t>
  </si>
  <si>
    <t>1.2.f.19</t>
  </si>
  <si>
    <t>1.2.f.20</t>
  </si>
  <si>
    <t>1.2.f.21</t>
  </si>
  <si>
    <t>1.2.f.22</t>
  </si>
  <si>
    <t>1.2.f.23</t>
  </si>
  <si>
    <t>1.2.f.24</t>
  </si>
  <si>
    <t>1.2.f.25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</si>
  <si>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</si>
  <si>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</si>
  <si>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</si>
  <si>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</si>
  <si>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</si>
  <si>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</si>
  <si>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</si>
  <si>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</si>
  <si>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</si>
  <si>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</si>
  <si>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</si>
  <si>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</si>
  <si>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</si>
  <si>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</si>
  <si>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</si>
  <si>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</si>
  <si>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</si>
  <si>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</si>
  <si>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</si>
  <si>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</si>
  <si>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</si>
  <si>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</si>
  <si>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</si>
  <si>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</si>
  <si>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</si>
  <si>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</si>
  <si>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</si>
  <si>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</si>
  <si>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</si>
  <si>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</si>
  <si>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</si>
  <si>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</si>
  <si>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</si>
  <si>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</si>
  <si>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</si>
  <si>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</si>
  <si>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</si>
  <si>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</si>
  <si>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</si>
  <si>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</si>
  <si>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</si>
  <si>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</si>
  <si>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</si>
  <si>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</si>
  <si>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</si>
  <si>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</si>
  <si>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</si>
  <si>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</si>
  <si>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</si>
  <si>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</si>
  <si>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</si>
  <si>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</si>
  <si>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</si>
  <si>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</si>
  <si>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</si>
  <si>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</si>
  <si>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</si>
  <si>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</si>
  <si>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</si>
  <si>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</si>
  <si>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</si>
  <si>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</si>
  <si>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</si>
  <si>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</si>
  <si>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</si>
  <si>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</si>
  <si>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</si>
  <si>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</si>
  <si>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</si>
  <si>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</si>
  <si>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</si>
  <si>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</si>
  <si>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</si>
  <si>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</si>
  <si>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</si>
  <si>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</si>
  <si>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</si>
  <si>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</si>
  <si>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</si>
  <si>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</si>
  <si>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</si>
  <si>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</si>
  <si>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</si>
  <si>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</si>
  <si>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</si>
  <si>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</si>
  <si>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</si>
  <si>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</si>
  <si>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</si>
  <si>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</si>
  <si>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</si>
  <si>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</si>
  <si>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</si>
  <si>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</si>
  <si>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</si>
  <si>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</si>
  <si>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</si>
  <si>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</si>
  <si>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</si>
  <si>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</si>
  <si>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</si>
  <si>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</si>
  <si>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</si>
  <si>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</si>
  <si>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</si>
  <si>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</si>
  <si>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</si>
  <si>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</si>
  <si>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</si>
  <si>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</si>
  <si>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</si>
  <si>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</si>
  <si>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</si>
  <si>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</si>
  <si>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</si>
  <si>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</si>
  <si>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</si>
  <si>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</si>
  <si>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</si>
  <si>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</si>
  <si>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</si>
  <si>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</si>
  <si>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</si>
  <si>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</si>
  <si>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</si>
  <si>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 xml:space="preserve">Websites: http://ces.bcsf.com.ar - http://www.bcsf.com.ar </t>
  </si>
  <si>
    <t>Sin asignar</t>
  </si>
  <si>
    <t>2.1.26</t>
  </si>
  <si>
    <t>Email: ces@bcsf.com.ar</t>
  </si>
  <si>
    <t>Anual</t>
  </si>
  <si>
    <t>2022</t>
  </si>
  <si>
    <t>1983</t>
  </si>
  <si>
    <t>Millones de pesos</t>
  </si>
  <si>
    <t>Dirección Nacional de Asuntos Provinciales - Ministerio de Economía de la Nación</t>
  </si>
  <si>
    <t>Agencia de Recaudación y Control Aduanero (ARCA)</t>
  </si>
  <si>
    <t>2024: T3</t>
  </si>
  <si>
    <t>Fecha de actualización: 15/5/2025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</si>
</sst>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#,##0.0"/>
    <numFmt numFmtId="166" formatCode="#,##0.0_);[Red]\-#,##0.0_)"/>
    <numFmt numFmtId="167" formatCode="#,##0_);[Red]\-#,##0_)"/>
    <numFmt numFmtId="168" formatCode="#,##0.00_);[Red]\-#,##0.00_)"/>
    <numFmt numFmtId="169" formatCode="#,##0.0_ ;[Red]\-#,##0.0\ "/>
  </numFmts>
  <fonts count="3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5"/>
      <color indexed="12"/>
      <name val="Courier"/>
    </font>
    <font>
      <sz val="12"/>
      <name val="Courie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"/>
      <color indexed="8"/>
      <name val="Courier"/>
    </font>
    <font>
      <sz val="1"/>
      <color indexed="18"/>
      <name val="Courier"/>
    </font>
    <font>
      <b/>
      <sz val="1"/>
      <color indexed="8"/>
      <name val="Courie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10"/>
      <name val="CG Omega"/>
      <family val="2"/>
    </font>
    <font>
      <sz val="8"/>
      <color indexed="12"/>
      <name val="Arial"/>
      <family val="2"/>
    </font>
    <font>
      <sz val="9"/>
      <color indexed="81"/>
      <name val="Tahoma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11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rgb="FF00B0F0"/>
      <name val="Arial"/>
      <family val="2"/>
    </font>
    <font>
      <sz val="8"/>
      <color rgb="FFC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18"/>
      </left>
      <right style="dotted">
        <color indexed="1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4" fillId="0" borderId="0"/>
    <xf numFmtId="0" fontId="1" fillId="0" borderId="0"/>
    <xf numFmtId="0" fontId="20" fillId="0" borderId="0"/>
    <xf numFmtId="0" fontId="9" fillId="0" borderId="0">
      <protection locked="0"/>
    </xf>
    <xf numFmtId="9" fontId="2" fillId="0" borderId="0" applyFont="0" applyFill="0" applyBorder="0" applyAlignment="0" applyProtection="0"/>
    <xf numFmtId="0" fontId="9" fillId="0" borderId="1">
      <protection locked="0"/>
    </xf>
  </cellStyleXfs>
  <cellXfs count="107">
    <xf numFmtId="0" fontId="0" fillId="0" borderId="0" xfId="0"/>
    <xf numFmtId="0" fontId="0" fillId="2" borderId="0" xfId="0" applyFill="1"/>
    <xf numFmtId="0" fontId="5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24" fillId="2" borderId="0" xfId="22" applyFont="1" applyFill="1"/>
    <xf numFmtId="0" fontId="1" fillId="2" borderId="0" xfId="22" applyFill="1"/>
    <xf numFmtId="1" fontId="21" fillId="2" borderId="0" xfId="23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166" fontId="0" fillId="2" borderId="0" xfId="0" applyNumberFormat="1" applyFill="1"/>
    <xf numFmtId="0" fontId="7" fillId="2" borderId="3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169" fontId="0" fillId="2" borderId="0" xfId="0" applyNumberFormat="1" applyFill="1"/>
    <xf numFmtId="0" fontId="12" fillId="6" borderId="9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0" fillId="7" borderId="0" xfId="0" applyFill="1"/>
    <xf numFmtId="1" fontId="21" fillId="3" borderId="4" xfId="23" applyNumberFormat="1" applyFont="1" applyFill="1" applyBorder="1" applyAlignment="1">
      <alignment horizontal="center" vertical="center"/>
    </xf>
    <xf numFmtId="1" fontId="23" fillId="3" borderId="12" xfId="19" applyNumberFormat="1" applyFont="1" applyFill="1" applyBorder="1" applyAlignment="1" applyProtection="1">
      <alignment horizontal="center" vertical="center" wrapText="1"/>
    </xf>
    <xf numFmtId="1" fontId="23" fillId="5" borderId="12" xfId="19" applyNumberFormat="1" applyFont="1" applyFill="1" applyBorder="1" applyAlignment="1" applyProtection="1">
      <alignment horizontal="center" vertical="center" wrapText="1"/>
    </xf>
    <xf numFmtId="168" fontId="25" fillId="3" borderId="13" xfId="0" applyNumberFormat="1" applyFont="1" applyFill="1" applyBorder="1"/>
    <xf numFmtId="1" fontId="23" fillId="3" borderId="14" xfId="19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7" fillId="2" borderId="14" xfId="0" quotePrefix="1" applyFont="1" applyFill="1" applyBorder="1" applyAlignment="1">
      <alignment horizontal="center" vertical="center" wrapText="1"/>
    </xf>
    <xf numFmtId="169" fontId="6" fillId="2" borderId="0" xfId="0" applyNumberFormat="1" applyFont="1" applyFill="1"/>
    <xf numFmtId="0" fontId="7" fillId="2" borderId="3" xfId="0" applyFont="1" applyFill="1" applyBorder="1" applyAlignment="1">
      <alignment horizontal="center" vertical="center" wrapText="1"/>
    </xf>
    <xf numFmtId="1" fontId="22" fillId="2" borderId="13" xfId="0" applyNumberFormat="1" applyFont="1" applyFill="1" applyBorder="1" applyAlignment="1">
      <alignment horizontal="center" vertical="center"/>
    </xf>
    <xf numFmtId="1" fontId="21" fillId="2" borderId="11" xfId="23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Continuous" vertical="center" wrapText="1"/>
    </xf>
    <xf numFmtId="1" fontId="22" fillId="2" borderId="15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15" xfId="0" applyFont="1" applyFill="1" applyBorder="1" applyAlignment="1">
      <alignment horizontal="centerContinuous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 wrapText="1"/>
    </xf>
    <xf numFmtId="167" fontId="30" fillId="8" borderId="16" xfId="0" applyNumberFormat="1" applyFont="1" applyFill="1" applyBorder="1" applyAlignment="1">
      <alignment vertical="center"/>
    </xf>
    <xf numFmtId="167" fontId="31" fillId="8" borderId="11" xfId="0" applyNumberFormat="1" applyFont="1" applyFill="1" applyBorder="1" applyAlignment="1">
      <alignment vertical="center"/>
    </xf>
    <xf numFmtId="167" fontId="27" fillId="0" borderId="11" xfId="0" applyNumberFormat="1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vertical="center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7" fontId="7" fillId="0" borderId="19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167" fontId="7" fillId="9" borderId="19" xfId="0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67" fontId="30" fillId="8" borderId="19" xfId="0" applyNumberFormat="1" applyFont="1" applyFill="1" applyBorder="1" applyAlignment="1">
      <alignment vertical="center"/>
    </xf>
    <xf numFmtId="167" fontId="30" fillId="9" borderId="19" xfId="0" applyNumberFormat="1" applyFont="1" applyFill="1" applyBorder="1" applyAlignment="1">
      <alignment vertical="center"/>
    </xf>
    <xf numFmtId="167" fontId="30" fillId="8" borderId="20" xfId="0" applyNumberFormat="1" applyFont="1" applyFill="1" applyBorder="1" applyAlignment="1">
      <alignment vertical="center"/>
    </xf>
    <xf numFmtId="49" fontId="7" fillId="0" borderId="21" xfId="0" applyNumberFormat="1" applyFont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7" fillId="2" borderId="22" xfId="0" quotePrefix="1" applyFont="1" applyFill="1" applyBorder="1" applyAlignment="1">
      <alignment horizontal="center" vertical="center" wrapText="1"/>
    </xf>
    <xf numFmtId="1" fontId="23" fillId="4" borderId="13" xfId="19" applyNumberFormat="1" applyFont="1" applyFill="1" applyBorder="1" applyAlignment="1" applyProtection="1">
      <alignment horizontal="center" vertical="center" wrapText="1"/>
    </xf>
    <xf numFmtId="1" fontId="23" fillId="3" borderId="13" xfId="19" applyNumberFormat="1" applyFont="1" applyFill="1" applyBorder="1" applyAlignment="1" applyProtection="1">
      <alignment horizontal="center" vertical="center" wrapText="1"/>
    </xf>
    <xf numFmtId="1" fontId="23" fillId="3" borderId="4" xfId="23" applyNumberFormat="1" applyFont="1" applyFill="1" applyBorder="1" applyAlignment="1">
      <alignment horizontal="center" vertical="center"/>
    </xf>
    <xf numFmtId="167" fontId="7" fillId="9" borderId="16" xfId="0" applyNumberFormat="1" applyFont="1" applyFill="1" applyBorder="1" applyAlignment="1">
      <alignment vertical="center"/>
    </xf>
    <xf numFmtId="167" fontId="28" fillId="0" borderId="0" xfId="0" applyNumberFormat="1" applyFont="1" applyAlignment="1">
      <alignment vertical="center"/>
    </xf>
    <xf numFmtId="167" fontId="28" fillId="0" borderId="19" xfId="0" applyNumberFormat="1" applyFont="1" applyBorder="1" applyAlignment="1">
      <alignment vertical="center"/>
    </xf>
    <xf numFmtId="167" fontId="28" fillId="0" borderId="4" xfId="0" applyNumberFormat="1" applyFont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1" fontId="22" fillId="2" borderId="23" xfId="0" applyNumberFormat="1" applyFont="1" applyFill="1" applyBorder="1" applyAlignment="1">
      <alignment horizontal="center" vertical="center"/>
    </xf>
    <xf numFmtId="0" fontId="33" fillId="2" borderId="0" xfId="0" applyFont="1" applyFill="1"/>
    <xf numFmtId="167" fontId="32" fillId="0" borderId="4" xfId="0" applyNumberFormat="1" applyFont="1" applyBorder="1" applyAlignment="1">
      <alignment vertical="center"/>
    </xf>
    <xf numFmtId="0" fontId="1" fillId="2" borderId="0" xfId="0" applyFont="1" applyFill="1"/>
    <xf numFmtId="167" fontId="7" fillId="9" borderId="4" xfId="0" applyNumberFormat="1" applyFont="1" applyFill="1" applyBorder="1" applyAlignment="1">
      <alignment vertical="center"/>
    </xf>
    <xf numFmtId="167" fontId="30" fillId="8" borderId="4" xfId="0" applyNumberFormat="1" applyFont="1" applyFill="1" applyBorder="1" applyAlignment="1">
      <alignment vertical="center"/>
    </xf>
    <xf numFmtId="167" fontId="30" fillId="9" borderId="20" xfId="0" applyNumberFormat="1" applyFont="1" applyFill="1" applyBorder="1" applyAlignment="1">
      <alignment vertical="center"/>
    </xf>
    <xf numFmtId="167" fontId="7" fillId="0" borderId="24" xfId="0" applyNumberFormat="1" applyFont="1" applyBorder="1" applyAlignment="1">
      <alignment vertical="center"/>
    </xf>
    <xf numFmtId="167" fontId="30" fillId="8" borderId="25" xfId="0" applyNumberFormat="1" applyFont="1" applyFill="1" applyBorder="1" applyAlignment="1">
      <alignment vertical="center"/>
    </xf>
    <xf numFmtId="167" fontId="30" fillId="9" borderId="29" xfId="0" applyNumberFormat="1" applyFont="1" applyFill="1" applyBorder="1" applyAlignment="1">
      <alignment vertical="center"/>
    </xf>
    <xf numFmtId="167" fontId="30" fillId="8" borderId="30" xfId="0" applyNumberFormat="1" applyFont="1" applyFill="1" applyBorder="1" applyAlignment="1">
      <alignment vertical="center"/>
    </xf>
    <xf numFmtId="167" fontId="7" fillId="0" borderId="29" xfId="0" applyNumberFormat="1" applyFont="1" applyBorder="1" applyAlignment="1">
      <alignment vertical="center"/>
    </xf>
    <xf numFmtId="167" fontId="31" fillId="8" borderId="28" xfId="0" applyNumberFormat="1" applyFont="1" applyFill="1" applyBorder="1" applyAlignment="1">
      <alignment vertical="center"/>
    </xf>
    <xf numFmtId="167" fontId="27" fillId="0" borderId="27" xfId="0" applyNumberFormat="1" applyFont="1" applyBorder="1" applyAlignment="1">
      <alignment vertical="center"/>
    </xf>
    <xf numFmtId="167" fontId="30" fillId="8" borderId="31" xfId="0" applyNumberFormat="1" applyFont="1" applyFill="1" applyBorder="1" applyAlignment="1">
      <alignment vertical="center"/>
    </xf>
    <xf numFmtId="167" fontId="28" fillId="0" borderId="2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7" fontId="7" fillId="0" borderId="32" xfId="0" applyNumberFormat="1" applyFont="1" applyBorder="1" applyAlignment="1">
      <alignment vertical="center"/>
    </xf>
    <xf numFmtId="167" fontId="7" fillId="0" borderId="26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</cellXfs>
  <cellStyles count="27">
    <cellStyle name="Comma" xfId="1" xr:uid="{00000000-0005-0000-0000-000000000000}"/>
    <cellStyle name="Comma [0]" xfId="2" xr:uid="{00000000-0005-0000-0000-000001000000}"/>
    <cellStyle name="Comma_CAT_CATI" xfId="3" xr:uid="{00000000-0005-0000-0000-000002000000}"/>
    <cellStyle name="Currency" xfId="4" xr:uid="{00000000-0005-0000-0000-000003000000}"/>
    <cellStyle name="Currency [0]" xfId="5" xr:uid="{00000000-0005-0000-0000-000004000000}"/>
    <cellStyle name="Currency_CAT_CATI" xfId="6" xr:uid="{00000000-0005-0000-0000-000005000000}"/>
    <cellStyle name="Date" xfId="7" xr:uid="{00000000-0005-0000-0000-000006000000}"/>
    <cellStyle name="Euro" xfId="8" xr:uid="{00000000-0005-0000-0000-000007000000}"/>
    <cellStyle name="F2" xfId="9" xr:uid="{00000000-0005-0000-0000-000008000000}"/>
    <cellStyle name="F3" xfId="10" xr:uid="{00000000-0005-0000-0000-000009000000}"/>
    <cellStyle name="F4" xfId="11" xr:uid="{00000000-0005-0000-0000-00000A000000}"/>
    <cellStyle name="F5" xfId="12" xr:uid="{00000000-0005-0000-0000-00000B000000}"/>
    <cellStyle name="F6" xfId="13" xr:uid="{00000000-0005-0000-0000-00000C000000}"/>
    <cellStyle name="F7" xfId="14" xr:uid="{00000000-0005-0000-0000-00000D000000}"/>
    <cellStyle name="F8" xfId="15" xr:uid="{00000000-0005-0000-0000-00000E000000}"/>
    <cellStyle name="Fixed" xfId="16" xr:uid="{00000000-0005-0000-0000-00000F000000}"/>
    <cellStyle name="Heading1" xfId="17" xr:uid="{00000000-0005-0000-0000-000010000000}"/>
    <cellStyle name="Heading2" xfId="18" xr:uid="{00000000-0005-0000-0000-000011000000}"/>
    <cellStyle name="Hipervínculo" xfId="19" builtinId="8"/>
    <cellStyle name="Normal" xfId="0" builtinId="0"/>
    <cellStyle name="Normal 2" xfId="20" xr:uid="{00000000-0005-0000-0000-000014000000}"/>
    <cellStyle name="Normal 3" xfId="21" xr:uid="{00000000-0005-0000-0000-000015000000}"/>
    <cellStyle name="Normal_Hoja1" xfId="22" xr:uid="{00000000-0005-0000-0000-000016000000}"/>
    <cellStyle name="Normal_Ipc_s" xfId="23" xr:uid="{00000000-0005-0000-0000-000017000000}"/>
    <cellStyle name="Percent" xfId="24" xr:uid="{00000000-0005-0000-0000-000018000000}"/>
    <cellStyle name="Porcentaje 2" xfId="25" xr:uid="{00000000-0005-0000-0000-000019000000}"/>
    <cellStyle name="Total" xfId="26" builtinId="25" customBuiltin="1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123264</xdr:colOff>
      <xdr:row>0</xdr:row>
      <xdr:rowOff>112059</xdr:rowOff>
    </xdr:from>
    <xdr:to>
      <xdr:col>2</xdr:col>
      <xdr:colOff>1994648</xdr:colOff>
      <xdr:row>6</xdr:row>
      <xdr:rowOff>77055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B5F92C-2B25-4BAB-80A0-D3F8FDA1B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51"/>
        <a:stretch/>
      </xdr:blipFill>
      <xdr:spPr>
        <a:xfrm>
          <a:off x="369793" y="112059"/>
          <a:ext cx="1871384" cy="90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1"/>
    <pageSetUpPr fitToPage="1"/>
  </sheetPr>
  <dimension ref="A1:I42"/>
  <sheetViews>
    <sheetView tabSelected="1" zoomScale="85" zoomScaleNormal="85" workbookViewId="0">
      <pane xSplit="1" ySplit="12" topLeftCell="B13" activePane="bottomRight" state="frozen"/>
      <selection pane="topRight" activeCell="B1" sqref="B1"/>
      <selection pane="bottomLeft" activeCell="A10" sqref="A10"/>
      <selection pane="bottomRight" activeCell="C11" sqref="C11"/>
    </sheetView>
  </sheetViews>
  <sheetFormatPr baseColWidth="10" defaultColWidth="11.42578125" defaultRowHeight="12.75"/>
  <cols>
    <col min="1" max="1" width="1.7109375" style="1" bestFit="1" customWidth="1"/>
    <col min="2" max="2" width="2" style="1" customWidth="1"/>
    <col min="3" max="3" width="32.28515625" style="1" bestFit="1" customWidth="1"/>
    <col min="4" max="4" width="1.7109375" style="1" customWidth="1"/>
    <col min="5" max="5" width="40.7109375" style="1" customWidth="1"/>
    <col min="6" max="6" width="13.140625" style="1" customWidth="1"/>
    <col min="7" max="7" width="15.140625" style="1" customWidth="1"/>
    <col min="8" max="8" width="17.42578125" style="1" customWidth="1"/>
    <col min="9" max="9" width="20.42578125" style="1" customWidth="1"/>
    <col min="10" max="10" width="21.42578125" style="33" bestFit="1" customWidth="1"/>
    <col min="11" max="16384" width="11.42578125" style="33"/>
  </cols>
  <sheetData>
    <row r="1" spans="1:9" s="1" customFormat="1"/>
    <row r="2" spans="1:9" s="1" customFormat="1">
      <c r="E2" s="2" t="s">
        <v>0</v>
      </c>
    </row>
    <row r="3" spans="1:9" s="1" customFormat="1">
      <c r="E3" s="2" t="s">
        <v>1</v>
      </c>
    </row>
    <row r="4" spans="1:9" s="1" customFormat="1">
      <c r="E4" s="2" t="s">
        <v>2</v>
      </c>
    </row>
    <row r="5" spans="1:9" s="1" customFormat="1">
      <c r="E5" s="2" t="s">
        <v>509</v>
      </c>
    </row>
    <row r="6" spans="1:9">
      <c r="E6" s="2" t="s">
        <v>506</v>
      </c>
    </row>
    <row r="7" spans="1:9">
      <c r="E7" s="2"/>
    </row>
    <row r="8" spans="1:9" ht="20.100000000000001" customHeight="1">
      <c r="A8" s="29"/>
      <c r="B8" s="30"/>
      <c r="C8" s="30" t="s">
        <v>32</v>
      </c>
      <c r="D8" s="30"/>
      <c r="E8" s="30"/>
      <c r="F8" s="30"/>
      <c r="G8" s="30"/>
      <c r="H8" s="30"/>
      <c r="I8" s="30"/>
    </row>
    <row r="9" spans="1:9" ht="4.5" customHeight="1">
      <c r="A9" s="3"/>
      <c r="B9" s="3"/>
      <c r="C9" s="3"/>
      <c r="D9" s="3"/>
      <c r="E9" s="3"/>
      <c r="F9" s="3"/>
      <c r="G9" s="3"/>
      <c r="H9" s="3"/>
      <c r="I9" s="3"/>
    </row>
    <row r="10" spans="1:9" ht="19.5" customHeight="1">
      <c r="A10" s="3"/>
      <c r="B10" s="3"/>
      <c r="C10" s="32" t="s">
        <v>517</v>
      </c>
      <c r="D10" s="32"/>
      <c r="E10" s="32"/>
      <c r="F10" s="32"/>
      <c r="G10" s="32"/>
      <c r="H10" s="3"/>
      <c r="I10" s="3"/>
    </row>
    <row r="11" spans="1:9" ht="15" customHeight="1">
      <c r="A11" s="3"/>
      <c r="B11" s="3"/>
      <c r="C11" s="4"/>
      <c r="D11" s="3"/>
      <c r="E11" s="3"/>
      <c r="F11" s="3"/>
      <c r="G11" s="3"/>
      <c r="H11" s="3"/>
      <c r="I11" s="3"/>
    </row>
    <row r="12" spans="1:9" ht="4.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7.5" customHeight="1">
      <c r="A13" s="20"/>
      <c r="B13" s="21"/>
      <c r="C13" s="21"/>
      <c r="D13" s="21"/>
      <c r="E13" s="21"/>
      <c r="F13" s="22"/>
      <c r="G13" s="22"/>
      <c r="H13" s="23"/>
      <c r="I13" s="24"/>
    </row>
    <row r="14" spans="1:9" ht="20.100000000000001" customHeight="1">
      <c r="A14" s="29"/>
      <c r="B14" s="30"/>
      <c r="C14" s="30" t="s">
        <v>11</v>
      </c>
      <c r="D14" s="30"/>
      <c r="E14" s="30"/>
      <c r="F14" s="31" t="s">
        <v>3</v>
      </c>
      <c r="G14" s="31" t="s">
        <v>4</v>
      </c>
      <c r="H14" s="31" t="s">
        <v>5</v>
      </c>
      <c r="I14" s="31" t="s">
        <v>24</v>
      </c>
    </row>
    <row r="15" spans="1:9" ht="20.100000000000001" customHeight="1">
      <c r="A15" s="6"/>
      <c r="B15" s="83"/>
      <c r="C15" s="13" t="s">
        <v>225</v>
      </c>
      <c r="D15" s="6"/>
      <c r="E15" s="6"/>
      <c r="F15" s="104" t="s">
        <v>510</v>
      </c>
      <c r="G15" s="104">
        <v>25</v>
      </c>
      <c r="H15" s="7">
        <v>1983</v>
      </c>
      <c r="I15" s="104">
        <v>2024</v>
      </c>
    </row>
    <row r="16" spans="1:9" ht="20.100000000000001" customHeight="1">
      <c r="A16" s="6"/>
      <c r="B16" s="83"/>
      <c r="C16" s="13" t="s">
        <v>227</v>
      </c>
      <c r="D16" s="6"/>
      <c r="E16" s="6"/>
      <c r="F16" s="104" t="s">
        <v>510</v>
      </c>
      <c r="G16" s="104">
        <v>25</v>
      </c>
      <c r="H16" s="7">
        <v>1983</v>
      </c>
      <c r="I16" s="104">
        <v>2024</v>
      </c>
    </row>
    <row r="17" spans="1:9" ht="20.100000000000001" customHeight="1">
      <c r="A17" s="6"/>
      <c r="B17" s="83"/>
      <c r="C17" s="13" t="s">
        <v>218</v>
      </c>
      <c r="D17" s="6"/>
      <c r="E17" s="6"/>
      <c r="F17" s="104" t="s">
        <v>510</v>
      </c>
      <c r="G17" s="104">
        <v>25</v>
      </c>
      <c r="H17" s="7">
        <v>1983</v>
      </c>
      <c r="I17" s="104">
        <v>2024</v>
      </c>
    </row>
    <row r="18" spans="1:9" ht="20.100000000000001" customHeight="1">
      <c r="A18" s="6"/>
      <c r="B18" s="83"/>
      <c r="C18" s="13" t="s">
        <v>219</v>
      </c>
      <c r="D18" s="6"/>
      <c r="E18" s="6"/>
      <c r="F18" s="104" t="s">
        <v>510</v>
      </c>
      <c r="G18" s="104">
        <v>25</v>
      </c>
      <c r="H18" s="7">
        <v>1983</v>
      </c>
      <c r="I18" s="104">
        <v>2025.04</v>
      </c>
    </row>
    <row r="19" spans="1:9" ht="20.100000000000001" customHeight="1">
      <c r="A19" s="6"/>
      <c r="B19" s="83"/>
      <c r="C19" s="13" t="s">
        <v>220</v>
      </c>
      <c r="D19" s="6"/>
      <c r="E19" s="6"/>
      <c r="F19" s="104" t="s">
        <v>510</v>
      </c>
      <c r="G19" s="104">
        <v>25</v>
      </c>
      <c r="H19" s="7">
        <v>1983</v>
      </c>
      <c r="I19" s="104">
        <v>2024</v>
      </c>
    </row>
    <row r="20" spans="1:9" ht="19.5" customHeight="1">
      <c r="A20" s="6"/>
      <c r="B20" s="84"/>
      <c r="C20" s="13" t="s">
        <v>221</v>
      </c>
      <c r="D20" s="6"/>
      <c r="E20" s="6"/>
      <c r="F20" s="104" t="s">
        <v>510</v>
      </c>
      <c r="G20" s="104">
        <v>25</v>
      </c>
      <c r="H20" s="7">
        <v>1996</v>
      </c>
      <c r="I20" s="104">
        <v>2024</v>
      </c>
    </row>
    <row r="21" spans="1:9" ht="19.5" customHeight="1">
      <c r="A21" s="6"/>
      <c r="B21" s="84"/>
      <c r="C21" s="13" t="s">
        <v>222</v>
      </c>
      <c r="D21" s="6"/>
      <c r="E21" s="6"/>
      <c r="F21" s="104" t="s">
        <v>510</v>
      </c>
      <c r="G21" s="104">
        <v>25</v>
      </c>
      <c r="H21" s="7">
        <v>1996</v>
      </c>
      <c r="I21" s="104">
        <v>2024</v>
      </c>
    </row>
    <row r="22" spans="1:9" ht="19.5" customHeight="1">
      <c r="A22" s="6"/>
      <c r="B22" s="84"/>
      <c r="C22" s="13" t="s">
        <v>223</v>
      </c>
      <c r="D22" s="6"/>
      <c r="E22" s="6"/>
      <c r="F22" s="104" t="s">
        <v>510</v>
      </c>
      <c r="G22" s="104">
        <v>25</v>
      </c>
      <c r="H22" s="7">
        <v>1983</v>
      </c>
      <c r="I22" s="104">
        <v>2024</v>
      </c>
    </row>
    <row r="23" spans="1:9" ht="19.5" customHeight="1">
      <c r="A23" s="6"/>
      <c r="B23" s="84"/>
      <c r="C23" s="13" t="s">
        <v>224</v>
      </c>
      <c r="D23" s="6"/>
      <c r="E23" s="6"/>
      <c r="F23" s="104" t="s">
        <v>510</v>
      </c>
      <c r="G23" s="104">
        <v>25</v>
      </c>
      <c r="H23" s="7">
        <v>1983</v>
      </c>
      <c r="I23" s="104">
        <v>2024</v>
      </c>
    </row>
    <row r="24" spans="1:9" ht="20.100000000000001" customHeight="1">
      <c r="A24" s="29"/>
      <c r="B24" s="30"/>
      <c r="C24" s="30" t="s">
        <v>212</v>
      </c>
      <c r="D24" s="30"/>
      <c r="E24" s="30"/>
      <c r="F24" s="31" t="s">
        <v>3</v>
      </c>
      <c r="G24" s="31" t="s">
        <v>4</v>
      </c>
      <c r="H24" s="31" t="s">
        <v>5</v>
      </c>
      <c r="I24" s="31" t="s">
        <v>24</v>
      </c>
    </row>
    <row r="25" spans="1:9" ht="19.5" customHeight="1">
      <c r="A25" s="84"/>
      <c r="B25" s="84"/>
      <c r="C25" s="13" t="s">
        <v>216</v>
      </c>
      <c r="D25" s="6"/>
      <c r="E25" s="6"/>
      <c r="F25" s="7" t="s">
        <v>510</v>
      </c>
      <c r="G25" s="7">
        <v>25</v>
      </c>
      <c r="H25" s="7">
        <v>2001</v>
      </c>
      <c r="I25" s="104" t="s">
        <v>516</v>
      </c>
    </row>
    <row r="26" spans="1:9" ht="20.100000000000001" customHeight="1">
      <c r="A26" s="29"/>
      <c r="B26" s="30"/>
      <c r="C26" s="30" t="s">
        <v>12</v>
      </c>
      <c r="D26" s="30"/>
      <c r="E26" s="30"/>
      <c r="F26" s="31" t="s">
        <v>3</v>
      </c>
      <c r="G26" s="31" t="s">
        <v>4</v>
      </c>
      <c r="H26" s="31" t="s">
        <v>5</v>
      </c>
      <c r="I26" s="31" t="s">
        <v>24</v>
      </c>
    </row>
    <row r="27" spans="1:9" ht="19.5" customHeight="1">
      <c r="A27" s="6"/>
      <c r="B27" s="84"/>
      <c r="C27" s="13" t="s">
        <v>230</v>
      </c>
      <c r="D27" s="6"/>
      <c r="E27" s="6"/>
      <c r="F27" s="104" t="s">
        <v>510</v>
      </c>
      <c r="G27" s="104">
        <v>25</v>
      </c>
      <c r="H27" s="7">
        <v>1983</v>
      </c>
      <c r="I27" s="104">
        <v>2024</v>
      </c>
    </row>
    <row r="28" spans="1:9" ht="19.5" customHeight="1">
      <c r="A28" s="6"/>
      <c r="B28" s="84"/>
      <c r="C28" s="13" t="s">
        <v>228</v>
      </c>
      <c r="D28" s="6"/>
      <c r="E28" s="6"/>
      <c r="F28" s="104" t="s">
        <v>510</v>
      </c>
      <c r="G28" s="104">
        <v>25</v>
      </c>
      <c r="H28" s="7">
        <v>1983</v>
      </c>
      <c r="I28" s="104">
        <v>2024</v>
      </c>
    </row>
    <row r="29" spans="1:9" ht="20.100000000000001" customHeight="1">
      <c r="A29" s="6"/>
      <c r="B29" s="84"/>
      <c r="C29" s="13" t="s">
        <v>229</v>
      </c>
      <c r="D29" s="6"/>
      <c r="E29" s="6"/>
      <c r="F29" s="104" t="s">
        <v>510</v>
      </c>
      <c r="G29" s="104">
        <v>25</v>
      </c>
      <c r="H29" s="7">
        <v>1983</v>
      </c>
      <c r="I29" s="104">
        <v>2024</v>
      </c>
    </row>
    <row r="30" spans="1:9" ht="20.100000000000001" customHeight="1">
      <c r="A30" s="29"/>
      <c r="B30" s="30"/>
      <c r="C30" s="30" t="s">
        <v>13</v>
      </c>
      <c r="D30" s="30"/>
      <c r="E30" s="30"/>
      <c r="F30" s="31" t="s">
        <v>3</v>
      </c>
      <c r="G30" s="31" t="s">
        <v>4</v>
      </c>
      <c r="H30" s="31" t="s">
        <v>5</v>
      </c>
      <c r="I30" s="31" t="s">
        <v>24</v>
      </c>
    </row>
    <row r="31" spans="1:9" ht="20.100000000000001" customHeight="1">
      <c r="A31" s="6"/>
      <c r="B31" s="84"/>
      <c r="C31" s="13" t="s">
        <v>213</v>
      </c>
      <c r="D31" s="6"/>
      <c r="E31" s="6"/>
      <c r="F31" s="104" t="s">
        <v>510</v>
      </c>
      <c r="G31" s="104">
        <v>25</v>
      </c>
      <c r="H31" s="7">
        <v>1983</v>
      </c>
      <c r="I31" s="104">
        <v>2024</v>
      </c>
    </row>
    <row r="32" spans="1:9" ht="20.100000000000001" customHeight="1">
      <c r="A32" s="6"/>
      <c r="B32" s="84"/>
      <c r="C32" s="13" t="s">
        <v>226</v>
      </c>
      <c r="D32" s="6"/>
      <c r="E32" s="6"/>
      <c r="F32" s="104" t="s">
        <v>510</v>
      </c>
      <c r="G32" s="104">
        <v>25</v>
      </c>
      <c r="H32" s="7">
        <v>1983</v>
      </c>
      <c r="I32" s="104">
        <v>2024</v>
      </c>
    </row>
    <row r="33" spans="1:9" ht="20.100000000000001" customHeight="1">
      <c r="A33" s="6"/>
      <c r="B33" s="84"/>
      <c r="C33" s="13" t="s">
        <v>215</v>
      </c>
      <c r="D33" s="6"/>
      <c r="E33" s="6"/>
      <c r="F33" s="104" t="s">
        <v>510</v>
      </c>
      <c r="G33" s="104">
        <v>25</v>
      </c>
      <c r="H33" s="7">
        <v>1983</v>
      </c>
      <c r="I33" s="104">
        <v>2024</v>
      </c>
    </row>
    <row r="34" spans="1:9" ht="20.100000000000001" customHeight="1">
      <c r="A34" s="29"/>
      <c r="B34" s="30"/>
      <c r="C34" s="30" t="s">
        <v>14</v>
      </c>
      <c r="D34" s="30"/>
      <c r="E34" s="30"/>
      <c r="F34" s="31" t="s">
        <v>3</v>
      </c>
      <c r="G34" s="31" t="s">
        <v>4</v>
      </c>
      <c r="H34" s="31" t="s">
        <v>5</v>
      </c>
      <c r="I34" s="31" t="s">
        <v>24</v>
      </c>
    </row>
    <row r="35" spans="1:9" ht="20.100000000000001" customHeight="1">
      <c r="A35" s="6"/>
      <c r="B35" s="84"/>
      <c r="C35" s="13" t="s">
        <v>217</v>
      </c>
      <c r="D35" s="13"/>
      <c r="E35" s="13"/>
      <c r="F35" s="104" t="s">
        <v>510</v>
      </c>
      <c r="G35" s="104">
        <v>25</v>
      </c>
      <c r="H35" s="7">
        <v>1996</v>
      </c>
      <c r="I35" s="104">
        <v>2024</v>
      </c>
    </row>
    <row r="36" spans="1:9" ht="20.100000000000001" customHeight="1">
      <c r="A36" s="29"/>
      <c r="B36" s="30"/>
      <c r="C36" s="30" t="s">
        <v>6</v>
      </c>
      <c r="D36" s="30"/>
      <c r="E36" s="30"/>
      <c r="F36" s="31"/>
      <c r="G36" s="31">
        <f>SUM(G15:G25,G27:G29,G31:G33,G35:G35)</f>
        <v>425</v>
      </c>
      <c r="H36" s="31"/>
      <c r="I36" s="31"/>
    </row>
    <row r="37" spans="1:9" ht="3.75" customHeight="1">
      <c r="A37" s="6"/>
      <c r="B37" s="6"/>
      <c r="C37" s="8"/>
      <c r="D37" s="6"/>
      <c r="E37" s="6"/>
      <c r="F37" s="10"/>
      <c r="G37" s="9"/>
      <c r="H37" s="18"/>
      <c r="I37" s="6"/>
    </row>
    <row r="38" spans="1:9" ht="3.75" customHeight="1">
      <c r="A38" s="6"/>
      <c r="B38" s="6"/>
      <c r="C38" s="8"/>
      <c r="D38" s="6"/>
      <c r="E38" s="6"/>
      <c r="F38" s="10"/>
      <c r="G38" s="11"/>
      <c r="H38" s="18"/>
      <c r="I38" s="6"/>
    </row>
    <row r="39" spans="1:9" ht="15">
      <c r="A39" s="3"/>
      <c r="B39" s="3"/>
      <c r="C39" s="14"/>
      <c r="D39" s="13"/>
      <c r="E39" s="13"/>
    </row>
    <row r="40" spans="1:9" ht="15">
      <c r="A40" s="3"/>
      <c r="B40" s="3"/>
      <c r="C40" s="14"/>
      <c r="D40" s="13"/>
      <c r="E40" s="13"/>
    </row>
    <row r="41" spans="1:9" ht="15">
      <c r="A41" s="3"/>
      <c r="B41" s="3"/>
      <c r="C41" s="14"/>
      <c r="D41" s="13"/>
      <c r="E41" s="13"/>
    </row>
    <row r="42" spans="1:9" ht="15">
      <c r="A42" s="3"/>
      <c r="B42" s="3"/>
      <c r="C42" s="3"/>
      <c r="D42" s="3"/>
      <c r="E42" s="3"/>
      <c r="F42" s="19"/>
      <c r="G42" s="19"/>
      <c r="H42" s="19"/>
      <c r="I42" s="3"/>
    </row>
  </sheetData>
  <phoneticPr fontId="7" type="noConversion"/>
  <hyperlinks>
    <hyperlink ref="C25" location="'2.1'!B10" display="2.1 Recaudación de Impuestos Nacionales por provincia" xr:uid="{00000000-0004-0000-0000-000000000000}"/>
    <hyperlink ref="C17" location="'1.2.a'!B10" display="1.2.a Recursos de origen provincial por provincia" xr:uid="{00000000-0004-0000-0000-000001000000}"/>
    <hyperlink ref="C28" location="'3.2'!B10" display="3.2 Gastos corrientes por provincia" xr:uid="{00000000-0004-0000-0000-000002000000}"/>
    <hyperlink ref="C33" location="'4.3'!B10" display="4.3. Resultado primario por provincia (4.2 + 3.1.b)" xr:uid="{00000000-0004-0000-0000-000003000000}"/>
    <hyperlink ref="C32" location="'4.2'!B10" display="4.2. Resultado financiero por provincia (1.1 - 3.1)" xr:uid="{00000000-0004-0000-0000-000004000000}"/>
    <hyperlink ref="C35" location="'5'!B10" display="5.1 Deuda pública por provincia" xr:uid="{00000000-0004-0000-0000-000005000000}"/>
    <hyperlink ref="C29" location="'3.3'!B10" display="3.3 Gastos de capital por provincia" xr:uid="{00000000-0004-0000-0000-000006000000}"/>
    <hyperlink ref="C18" location="'1.2.b'!B10" display="1.2.b Recursos de origen nacional (coparticipación) por provincia" xr:uid="{00000000-0004-0000-0000-000007000000}"/>
    <hyperlink ref="C27" location="'3.1'!B10" display="3.1 Gasto público total por provincia (corrientes + capital)" xr:uid="{00000000-0004-0000-0000-000008000000}"/>
    <hyperlink ref="C16" location="'1.2'!B10" display="1.2 Recursos corrientes por provincia" xr:uid="{00000000-0004-0000-0000-000009000000}"/>
    <hyperlink ref="C23" location="'1.3'!B10" display="1.3. Recursos de capital por provincia" xr:uid="{00000000-0004-0000-0000-00000A000000}"/>
    <hyperlink ref="C19" location="'1.2.c'!B10" display="1.2.c. Recursos no tributarios por provincia" xr:uid="{00000000-0004-0000-0000-00000B000000}"/>
    <hyperlink ref="C20" location="'1.2.d'!B10" display="1.2.d. Venta de bienes y servicios de la Administración pública por provincia" xr:uid="{00000000-0004-0000-0000-00000C000000}"/>
    <hyperlink ref="C21" location="'1.2.e'!B10" display="1.2.e. Rentas de la propiedad por provincia" xr:uid="{00000000-0004-0000-0000-00000D000000}"/>
    <hyperlink ref="C22" location="'1.2.f'!B10" display="1.2.f. Transferencias corrientes por provincia" xr:uid="{00000000-0004-0000-0000-00000E000000}"/>
    <hyperlink ref="C31" location="'4.1'!B10" display="4.1. Resultado económico por provincia (1.1 - 3.1)" xr:uid="{00000000-0004-0000-0000-00000F000000}"/>
    <hyperlink ref="C15" location="'1.1'!B10" display="1.1. Recursos totales por provincia" xr:uid="{00000000-0004-0000-0000-00001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6">
    <pageSetUpPr fitToPage="1"/>
  </sheetPr>
  <dimension ref="A1:Z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29" width="9.140625" style="1"/>
    <col min="30" max="32" width="9.140625" style="1" customWidth="1"/>
    <col min="33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21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381</v>
      </c>
      <c r="C8" s="43" t="s">
        <v>382</v>
      </c>
      <c r="D8" s="74" t="s">
        <v>383</v>
      </c>
      <c r="E8" s="43" t="s">
        <v>384</v>
      </c>
      <c r="F8" s="74" t="s">
        <v>385</v>
      </c>
      <c r="G8" s="43" t="s">
        <v>386</v>
      </c>
      <c r="H8" s="74" t="s">
        <v>387</v>
      </c>
      <c r="I8" s="43" t="s">
        <v>388</v>
      </c>
      <c r="J8" s="74" t="s">
        <v>389</v>
      </c>
      <c r="K8" s="43" t="s">
        <v>390</v>
      </c>
      <c r="L8" s="74" t="s">
        <v>391</v>
      </c>
      <c r="M8" s="43" t="s">
        <v>392</v>
      </c>
      <c r="N8" s="74" t="s">
        <v>393</v>
      </c>
      <c r="O8" s="43" t="s">
        <v>394</v>
      </c>
      <c r="P8" s="74" t="s">
        <v>395</v>
      </c>
      <c r="Q8" s="43" t="s">
        <v>396</v>
      </c>
      <c r="R8" s="74" t="s">
        <v>397</v>
      </c>
      <c r="S8" s="43" t="s">
        <v>398</v>
      </c>
      <c r="T8" s="74" t="s">
        <v>399</v>
      </c>
      <c r="U8" s="43" t="s">
        <v>400</v>
      </c>
      <c r="V8" s="74" t="s">
        <v>401</v>
      </c>
      <c r="W8" s="43" t="s">
        <v>402</v>
      </c>
      <c r="X8" s="74" t="s">
        <v>403</v>
      </c>
      <c r="Y8" s="43" t="s">
        <v>404</v>
      </c>
      <c r="Z8" s="85" t="s">
        <v>405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6.0099788888064207</v>
      </c>
      <c r="C10" s="53">
        <v>58.296795221422272</v>
      </c>
      <c r="D10" s="53">
        <v>34.256879666196596</v>
      </c>
      <c r="E10" s="53">
        <v>15.024947222016051</v>
      </c>
      <c r="F10" s="53">
        <v>40.86785644388366</v>
      </c>
      <c r="G10" s="53">
        <v>49.882824777093283</v>
      </c>
      <c r="H10" s="53">
        <v>19.832930333061189</v>
      </c>
      <c r="I10" s="53">
        <v>9.014968333209632</v>
      </c>
      <c r="J10" s="53">
        <v>39.064862777241729</v>
      </c>
      <c r="K10" s="53">
        <v>85.942698109931825</v>
      </c>
      <c r="L10" s="53">
        <v>109.9826136651575</v>
      </c>
      <c r="M10" s="53">
        <v>28.847898666270815</v>
      </c>
      <c r="N10" s="53">
        <v>18.029936666419264</v>
      </c>
      <c r="O10" s="53">
        <v>63.104778332467419</v>
      </c>
      <c r="P10" s="53">
        <v>48.079831110451366</v>
      </c>
      <c r="Q10" s="53">
        <v>54.089809999257781</v>
      </c>
      <c r="R10" s="53">
        <v>114.18959888732201</v>
      </c>
      <c r="S10" s="53">
        <v>58.296795221422272</v>
      </c>
      <c r="T10" s="53">
        <v>21.034926110822472</v>
      </c>
      <c r="U10" s="79"/>
      <c r="V10" s="53">
        <v>7.2119746665677038</v>
      </c>
      <c r="W10" s="53">
        <v>34.256879666196596</v>
      </c>
      <c r="X10" s="53">
        <v>1.2019957777612842</v>
      </c>
      <c r="Y10" s="53">
        <v>20.43392822194183</v>
      </c>
      <c r="Z10" s="54">
        <f>SUM(B10:Y10)</f>
        <v>936.95570876492081</v>
      </c>
    </row>
    <row r="11" spans="1:26" ht="13.7" customHeight="1">
      <c r="A11" s="56">
        <v>1984</v>
      </c>
      <c r="B11" s="62">
        <v>364.2662709595316</v>
      </c>
      <c r="C11" s="63">
        <v>1892.5098215368769</v>
      </c>
      <c r="D11" s="63">
        <v>159.10480800531263</v>
      </c>
      <c r="E11" s="63">
        <v>117.23512168812512</v>
      </c>
      <c r="F11" s="63">
        <v>62.804529475781308</v>
      </c>
      <c r="G11" s="63">
        <v>167.47874526875015</v>
      </c>
      <c r="H11" s="63">
        <v>138.16996484671887</v>
      </c>
      <c r="I11" s="63">
        <v>167.47874526875015</v>
      </c>
      <c r="J11" s="63">
        <v>180.0396511639064</v>
      </c>
      <c r="K11" s="63">
        <v>297.27477285203156</v>
      </c>
      <c r="L11" s="63">
        <v>473.12745538421922</v>
      </c>
      <c r="M11" s="63">
        <v>184.2266197956252</v>
      </c>
      <c r="N11" s="63">
        <v>129.79602758328139</v>
      </c>
      <c r="O11" s="63">
        <v>293.08780422031282</v>
      </c>
      <c r="P11" s="63">
        <v>230.2832747445315</v>
      </c>
      <c r="Q11" s="63">
        <v>230.2832747445315</v>
      </c>
      <c r="R11" s="63">
        <v>364.2662709595316</v>
      </c>
      <c r="S11" s="63">
        <v>389.38808274984405</v>
      </c>
      <c r="T11" s="63">
        <v>196.78752569078142</v>
      </c>
      <c r="U11" s="70">
        <v>66.99149810750005</v>
      </c>
      <c r="V11" s="63">
        <v>37.682717685468788</v>
      </c>
      <c r="W11" s="63">
        <v>464.75351812078168</v>
      </c>
      <c r="X11" s="63">
        <v>0</v>
      </c>
      <c r="Y11" s="57">
        <v>414.50989454015667</v>
      </c>
      <c r="Z11" s="55">
        <f>SUM(B11:Y11)</f>
        <v>7021.54639539235</v>
      </c>
    </row>
    <row r="12" spans="1:26" ht="13.7" customHeight="1">
      <c r="A12" s="56">
        <v>1985</v>
      </c>
      <c r="B12" s="62">
        <v>0</v>
      </c>
      <c r="C12" s="63">
        <v>5362.5138754131503</v>
      </c>
      <c r="D12" s="63">
        <v>192.66516917652038</v>
      </c>
      <c r="E12" s="63">
        <v>192.66516917652038</v>
      </c>
      <c r="F12" s="63">
        <v>1188.1018765885424</v>
      </c>
      <c r="G12" s="63">
        <v>1637.6539380004233</v>
      </c>
      <c r="H12" s="63">
        <v>1027.547568941442</v>
      </c>
      <c r="I12" s="63">
        <v>1188.1018765885424</v>
      </c>
      <c r="J12" s="63">
        <v>1155.9910150591222</v>
      </c>
      <c r="K12" s="63">
        <v>3853.3033835304072</v>
      </c>
      <c r="L12" s="63">
        <v>10339.697412473259</v>
      </c>
      <c r="M12" s="63">
        <v>1348.6561842356425</v>
      </c>
      <c r="N12" s="63">
        <v>385.33033835304076</v>
      </c>
      <c r="O12" s="63">
        <v>931.21498435318176</v>
      </c>
      <c r="P12" s="63">
        <v>1573.432214941583</v>
      </c>
      <c r="Q12" s="63">
        <v>1958.7625532946236</v>
      </c>
      <c r="R12" s="63">
        <v>2922.0883991772257</v>
      </c>
      <c r="S12" s="63">
        <v>9215.8172589435562</v>
      </c>
      <c r="T12" s="63">
        <v>1412.8779072944826</v>
      </c>
      <c r="U12" s="63">
        <v>1027.547568941442</v>
      </c>
      <c r="V12" s="63">
        <v>2279.8711685888243</v>
      </c>
      <c r="W12" s="63">
        <v>3949.6359681186677</v>
      </c>
      <c r="X12" s="63">
        <v>0</v>
      </c>
      <c r="Y12" s="57">
        <v>96.33258458826019</v>
      </c>
      <c r="Z12" s="55">
        <f t="shared" ref="Z12:Z57" si="0">SUM(B12:Y12)</f>
        <v>53239.808415778454</v>
      </c>
    </row>
    <row r="13" spans="1:26" ht="13.7" customHeight="1">
      <c r="A13" s="56">
        <v>1986</v>
      </c>
      <c r="B13" s="62">
        <v>844.62267840061736</v>
      </c>
      <c r="C13" s="63">
        <v>32715.051743383916</v>
      </c>
      <c r="D13" s="63">
        <v>4448.3461062432525</v>
      </c>
      <c r="E13" s="63">
        <v>2027.0944281614823</v>
      </c>
      <c r="F13" s="63">
        <v>2590.1762137618935</v>
      </c>
      <c r="G13" s="63">
        <v>4054.1888563229636</v>
      </c>
      <c r="H13" s="63">
        <v>2928.0252851221408</v>
      </c>
      <c r="I13" s="63">
        <v>5968.6669273643638</v>
      </c>
      <c r="J13" s="63">
        <v>2984.3334636821824</v>
      </c>
      <c r="K13" s="63">
        <v>11036.402997768071</v>
      </c>
      <c r="L13" s="63">
        <v>18074.92531777321</v>
      </c>
      <c r="M13" s="63">
        <v>4110.4970348830047</v>
      </c>
      <c r="N13" s="63">
        <v>1914.4780710413997</v>
      </c>
      <c r="O13" s="63">
        <v>4448.3461062432525</v>
      </c>
      <c r="P13" s="63">
        <v>5461.8933203239931</v>
      </c>
      <c r="Q13" s="63">
        <v>1858.1698924813584</v>
      </c>
      <c r="R13" s="63">
        <v>12669.340176009264</v>
      </c>
      <c r="S13" s="63">
        <v>19989.403388814615</v>
      </c>
      <c r="T13" s="63">
        <v>4786.1951776035003</v>
      </c>
      <c r="U13" s="63">
        <v>1013.5472140807411</v>
      </c>
      <c r="V13" s="63">
        <v>4560.9624633633339</v>
      </c>
      <c r="W13" s="63">
        <v>14527.510068490621</v>
      </c>
      <c r="X13" s="63">
        <v>1295.0881068809467</v>
      </c>
      <c r="Y13" s="57">
        <v>675.69814272049405</v>
      </c>
      <c r="Z13" s="55">
        <f t="shared" si="0"/>
        <v>164982.96318092069</v>
      </c>
    </row>
    <row r="14" spans="1:26" ht="13.7" customHeight="1">
      <c r="A14" s="56">
        <v>1987</v>
      </c>
      <c r="B14" s="62">
        <v>638.78913451242317</v>
      </c>
      <c r="C14" s="63">
        <v>18013.853593250336</v>
      </c>
      <c r="D14" s="63">
        <v>8943.0478831739256</v>
      </c>
      <c r="E14" s="63">
        <v>7537.7117872465942</v>
      </c>
      <c r="F14" s="63">
        <v>4727.0395953919324</v>
      </c>
      <c r="G14" s="63">
        <v>10476.141806003739</v>
      </c>
      <c r="H14" s="63">
        <v>7409.9539603441099</v>
      </c>
      <c r="I14" s="63">
        <v>20696.767958202516</v>
      </c>
      <c r="J14" s="63">
        <v>9070.8057100764108</v>
      </c>
      <c r="K14" s="63">
        <v>19802.463169885119</v>
      </c>
      <c r="L14" s="63">
        <v>11625.962248126103</v>
      </c>
      <c r="M14" s="63">
        <v>6515.6491720267168</v>
      </c>
      <c r="N14" s="63">
        <v>10987.17311361368</v>
      </c>
      <c r="O14" s="63">
        <v>11242.688767418647</v>
      </c>
      <c r="P14" s="63">
        <v>13031.298344053434</v>
      </c>
      <c r="Q14" s="63">
        <v>3321.703499464601</v>
      </c>
      <c r="R14" s="63">
        <v>15075.423574493187</v>
      </c>
      <c r="S14" s="63">
        <v>31428.425418011222</v>
      </c>
      <c r="T14" s="63">
        <v>5621.3443837093246</v>
      </c>
      <c r="U14" s="63">
        <v>3577.2191532695701</v>
      </c>
      <c r="V14" s="63">
        <v>6387.8913451242333</v>
      </c>
      <c r="W14" s="63">
        <v>60684.967778680213</v>
      </c>
      <c r="X14" s="63">
        <v>1405.3360959273311</v>
      </c>
      <c r="Y14" s="57">
        <v>8432.0165755639882</v>
      </c>
      <c r="Z14" s="55">
        <f t="shared" si="0"/>
        <v>296653.67406756943</v>
      </c>
    </row>
    <row r="15" spans="1:26" ht="13.7" customHeight="1">
      <c r="A15" s="56">
        <v>1988</v>
      </c>
      <c r="B15" s="62">
        <v>0</v>
      </c>
      <c r="C15" s="63">
        <v>58728.614680337021</v>
      </c>
      <c r="D15" s="63">
        <v>11623.371655483368</v>
      </c>
      <c r="E15" s="63">
        <v>9176.3460438026596</v>
      </c>
      <c r="F15" s="63">
        <v>21411.474102206208</v>
      </c>
      <c r="G15" s="63">
        <v>15293.910073004436</v>
      </c>
      <c r="H15" s="63">
        <v>13458.640864243904</v>
      </c>
      <c r="I15" s="63">
        <v>6729.3204321219509</v>
      </c>
      <c r="J15" s="63">
        <v>19576.204893445676</v>
      </c>
      <c r="K15" s="63">
        <v>42822.948204412416</v>
      </c>
      <c r="L15" s="63">
        <v>7952.8332379623062</v>
      </c>
      <c r="M15" s="63">
        <v>4894.051223361419</v>
      </c>
      <c r="N15" s="63">
        <v>12235.128058403548</v>
      </c>
      <c r="O15" s="63">
        <v>16517.422878844787</v>
      </c>
      <c r="P15" s="63">
        <v>29976.063743088696</v>
      </c>
      <c r="Q15" s="63">
        <v>5505.8076262815975</v>
      </c>
      <c r="R15" s="63">
        <v>61175.640292017742</v>
      </c>
      <c r="S15" s="63">
        <v>314442.79110097123</v>
      </c>
      <c r="T15" s="63">
        <v>41599.435398572059</v>
      </c>
      <c r="U15" s="63">
        <v>611.75640292017738</v>
      </c>
      <c r="V15" s="63">
        <v>39764.166189811534</v>
      </c>
      <c r="W15" s="63">
        <v>184138.6772789734</v>
      </c>
      <c r="X15" s="63">
        <v>1223.5128058403548</v>
      </c>
      <c r="Y15" s="57">
        <v>6729.3204321219528</v>
      </c>
      <c r="Z15" s="55">
        <f t="shared" si="0"/>
        <v>925587.43761822837</v>
      </c>
    </row>
    <row r="16" spans="1:26" ht="13.7" customHeight="1">
      <c r="A16" s="56">
        <v>1989</v>
      </c>
      <c r="B16" s="62">
        <v>0</v>
      </c>
      <c r="C16" s="63">
        <v>4582.7560435210135</v>
      </c>
      <c r="D16" s="63">
        <v>474.79004054496994</v>
      </c>
      <c r="E16" s="63">
        <v>123.85827144651388</v>
      </c>
      <c r="F16" s="63">
        <v>474.79004054496988</v>
      </c>
      <c r="G16" s="63">
        <v>206.43045241085647</v>
      </c>
      <c r="H16" s="63">
        <v>206.43045241085647</v>
      </c>
      <c r="I16" s="63">
        <v>103.21522620542824</v>
      </c>
      <c r="J16" s="63">
        <v>165.14436192868516</v>
      </c>
      <c r="K16" s="63">
        <v>743.14962867908332</v>
      </c>
      <c r="L16" s="63">
        <v>165.14436192868519</v>
      </c>
      <c r="M16" s="63">
        <v>1135.3674882597106</v>
      </c>
      <c r="N16" s="63">
        <v>41.286090482171296</v>
      </c>
      <c r="O16" s="63">
        <v>309.64567861628473</v>
      </c>
      <c r="P16" s="63">
        <v>350.93176909845602</v>
      </c>
      <c r="Q16" s="63">
        <v>41.286090482171296</v>
      </c>
      <c r="R16" s="63">
        <v>536.71917626822687</v>
      </c>
      <c r="S16" s="63">
        <v>1568.8714383225094</v>
      </c>
      <c r="T16" s="63">
        <v>2084.9475693496506</v>
      </c>
      <c r="U16" s="63">
        <v>0</v>
      </c>
      <c r="V16" s="63">
        <v>412.86090482171295</v>
      </c>
      <c r="W16" s="63">
        <v>1961.0892979031364</v>
      </c>
      <c r="X16" s="63">
        <v>123.85827144651388</v>
      </c>
      <c r="Y16" s="57">
        <v>371.5748143395416</v>
      </c>
      <c r="Z16" s="55">
        <f t="shared" si="0"/>
        <v>16184.147469011146</v>
      </c>
    </row>
    <row r="17" spans="1:26" ht="13.7" customHeight="1">
      <c r="A17" s="56">
        <v>1990</v>
      </c>
      <c r="B17" s="62">
        <v>3.0768</v>
      </c>
      <c r="C17" s="63">
        <v>30.692</v>
      </c>
      <c r="D17" s="63">
        <v>26.844999999999999</v>
      </c>
      <c r="E17" s="63">
        <v>8.1300000000000008</v>
      </c>
      <c r="F17" s="63">
        <v>10.877000000000001</v>
      </c>
      <c r="G17" s="63">
        <v>11.1182</v>
      </c>
      <c r="H17" s="63">
        <v>6.8956</v>
      </c>
      <c r="I17" s="63">
        <v>7.2907999999999999</v>
      </c>
      <c r="J17" s="63">
        <v>7.7543999999999995</v>
      </c>
      <c r="K17" s="63">
        <v>482.03379999999999</v>
      </c>
      <c r="L17" s="63">
        <v>7.3327999999999998</v>
      </c>
      <c r="M17" s="63">
        <v>24.911000000000001</v>
      </c>
      <c r="N17" s="63">
        <v>3</v>
      </c>
      <c r="O17" s="63">
        <v>15.154200000000001</v>
      </c>
      <c r="P17" s="63">
        <v>32.029000000000003</v>
      </c>
      <c r="Q17" s="63">
        <v>5.8738000000000001</v>
      </c>
      <c r="R17" s="63">
        <v>8.4466000000000001</v>
      </c>
      <c r="S17" s="63">
        <v>22.07563</v>
      </c>
      <c r="T17" s="63">
        <v>1.8068599999999999</v>
      </c>
      <c r="U17" s="63">
        <v>3.6948000000000003</v>
      </c>
      <c r="V17" s="63">
        <v>38.163617999999992</v>
      </c>
      <c r="W17" s="63">
        <v>14.000999999999999</v>
      </c>
      <c r="X17" s="63">
        <v>8.4182000000000006</v>
      </c>
      <c r="Y17" s="57">
        <v>1.825</v>
      </c>
      <c r="Z17" s="55">
        <f t="shared" si="0"/>
        <v>781.44610799999998</v>
      </c>
    </row>
    <row r="18" spans="1:26" ht="13.7" customHeight="1">
      <c r="A18" s="56">
        <v>1991</v>
      </c>
      <c r="B18" s="62">
        <v>10.464979999999999</v>
      </c>
      <c r="C18" s="63">
        <v>100</v>
      </c>
      <c r="D18" s="63">
        <v>58.870199999999997</v>
      </c>
      <c r="E18" s="63">
        <v>6.3</v>
      </c>
      <c r="F18" s="63">
        <v>24.277999999999999</v>
      </c>
      <c r="G18" s="63">
        <v>31.5947</v>
      </c>
      <c r="H18" s="63">
        <v>68.188000000000002</v>
      </c>
      <c r="I18" s="63">
        <v>28.191275000000005</v>
      </c>
      <c r="J18" s="63">
        <v>25.689481200000003</v>
      </c>
      <c r="K18" s="63">
        <v>1035.9638</v>
      </c>
      <c r="L18" s="63">
        <v>35.222799999999999</v>
      </c>
      <c r="M18" s="63">
        <v>30.291</v>
      </c>
      <c r="N18" s="63">
        <v>16.600000000000001</v>
      </c>
      <c r="O18" s="63">
        <v>67.429199999999994</v>
      </c>
      <c r="P18" s="63">
        <v>294.66800000000001</v>
      </c>
      <c r="Q18" s="63">
        <v>17.902200000000001</v>
      </c>
      <c r="R18" s="63">
        <v>66.51639999999999</v>
      </c>
      <c r="S18" s="63">
        <v>34.347259999999999</v>
      </c>
      <c r="T18" s="63">
        <v>16.569400000000002</v>
      </c>
      <c r="U18" s="63">
        <v>15.516074</v>
      </c>
      <c r="V18" s="63">
        <v>108.06160000000001</v>
      </c>
      <c r="W18" s="63">
        <v>42.440199999999997</v>
      </c>
      <c r="X18" s="63">
        <v>23.340400000000002</v>
      </c>
      <c r="Y18" s="57">
        <v>4.7716059999999993</v>
      </c>
      <c r="Z18" s="55">
        <f t="shared" si="0"/>
        <v>2163.2165761999995</v>
      </c>
    </row>
    <row r="19" spans="1:26" ht="13.7" customHeight="1">
      <c r="A19" s="56">
        <v>1992</v>
      </c>
      <c r="B19" s="62">
        <v>3.9451049999999999</v>
      </c>
      <c r="C19" s="63">
        <v>27.805599999999998</v>
      </c>
      <c r="D19" s="63">
        <v>16.82503298</v>
      </c>
      <c r="E19" s="63">
        <v>6.9500999999999999</v>
      </c>
      <c r="F19" s="63">
        <v>12.81542</v>
      </c>
      <c r="G19" s="63">
        <v>5.3090580000000012</v>
      </c>
      <c r="H19" s="63">
        <v>7.4866896599999997</v>
      </c>
      <c r="I19" s="63">
        <v>4.4802447040000004</v>
      </c>
      <c r="J19" s="63">
        <v>3.7469628000000004</v>
      </c>
      <c r="K19" s="63">
        <v>20.951991799999998</v>
      </c>
      <c r="L19" s="63">
        <v>6.5509227619999999</v>
      </c>
      <c r="M19" s="63">
        <v>5.1768999999999998</v>
      </c>
      <c r="N19" s="63">
        <v>7.5241199999999999</v>
      </c>
      <c r="O19" s="63">
        <v>12.24887</v>
      </c>
      <c r="P19" s="63">
        <v>8.8613999999999997</v>
      </c>
      <c r="Q19" s="63">
        <v>1.4935999999999998</v>
      </c>
      <c r="R19" s="63">
        <v>6.6325638219999998</v>
      </c>
      <c r="S19" s="63">
        <v>4.15496</v>
      </c>
      <c r="T19" s="63">
        <v>0</v>
      </c>
      <c r="U19" s="63">
        <v>24.760009999999998</v>
      </c>
      <c r="V19" s="63">
        <v>14.827962276000001</v>
      </c>
      <c r="W19" s="63">
        <v>5.0805800000000003</v>
      </c>
      <c r="X19" s="63">
        <v>2.5048600000000003</v>
      </c>
      <c r="Y19" s="57">
        <v>2.1362146300000004</v>
      </c>
      <c r="Z19" s="55">
        <f t="shared" si="0"/>
        <v>212.26916843400002</v>
      </c>
    </row>
    <row r="20" spans="1:26" ht="13.7" customHeight="1">
      <c r="A20" s="56">
        <v>1993</v>
      </c>
      <c r="B20" s="62">
        <v>3.3315999999999999</v>
      </c>
      <c r="C20" s="63">
        <v>140.46429999999998</v>
      </c>
      <c r="D20" s="63">
        <v>2.8888000000000003</v>
      </c>
      <c r="E20" s="63">
        <v>17.430400000000002</v>
      </c>
      <c r="F20" s="63">
        <v>6.7133171220000003</v>
      </c>
      <c r="G20" s="63">
        <v>8.1312000000000051</v>
      </c>
      <c r="H20" s="63">
        <v>1.4567788000000002</v>
      </c>
      <c r="I20" s="63">
        <v>3.5767336499999978</v>
      </c>
      <c r="J20" s="63">
        <v>9.5228872000000031</v>
      </c>
      <c r="K20" s="63">
        <v>34.890313380000002</v>
      </c>
      <c r="L20" s="63">
        <v>15.182868999999998</v>
      </c>
      <c r="M20" s="63">
        <v>7.1002340000000004</v>
      </c>
      <c r="N20" s="63">
        <v>285.999684</v>
      </c>
      <c r="O20" s="63">
        <v>19.2241</v>
      </c>
      <c r="P20" s="63">
        <v>10.647889199999904</v>
      </c>
      <c r="Q20" s="63">
        <v>12.9643</v>
      </c>
      <c r="R20" s="63">
        <v>34.032600600000016</v>
      </c>
      <c r="S20" s="63">
        <v>10.27122</v>
      </c>
      <c r="T20" s="63">
        <v>21.824999999999999</v>
      </c>
      <c r="U20" s="63">
        <v>35.028126299999997</v>
      </c>
      <c r="V20" s="63">
        <v>25.0962</v>
      </c>
      <c r="W20" s="63">
        <v>6.1258999999999997</v>
      </c>
      <c r="X20" s="63">
        <v>7.5229999999999997</v>
      </c>
      <c r="Y20" s="57">
        <v>19.245853999999998</v>
      </c>
      <c r="Z20" s="55">
        <f t="shared" si="0"/>
        <v>738.67330725199997</v>
      </c>
    </row>
    <row r="21" spans="1:26" ht="13.7" customHeight="1">
      <c r="A21" s="56">
        <v>1994</v>
      </c>
      <c r="B21" s="62">
        <v>2.1539999999999999</v>
      </c>
      <c r="C21" s="63">
        <v>116.91709640000001</v>
      </c>
      <c r="D21" s="63">
        <v>1.9052666199999999</v>
      </c>
      <c r="E21" s="63">
        <v>18.26342</v>
      </c>
      <c r="F21" s="63">
        <v>10.8711096</v>
      </c>
      <c r="G21" s="63">
        <v>7.72966</v>
      </c>
      <c r="H21" s="63">
        <v>8.9396284399999892</v>
      </c>
      <c r="I21" s="63">
        <v>39.367400000000004</v>
      </c>
      <c r="J21" s="63">
        <v>32.210817000000006</v>
      </c>
      <c r="K21" s="63">
        <v>15.709285600000001</v>
      </c>
      <c r="L21" s="63">
        <v>13.1004</v>
      </c>
      <c r="M21" s="63">
        <v>7.5695679999999994</v>
      </c>
      <c r="N21" s="63">
        <v>142.24288320000002</v>
      </c>
      <c r="O21" s="63">
        <v>39.260980000000004</v>
      </c>
      <c r="P21" s="63">
        <v>11.086040000000001</v>
      </c>
      <c r="Q21" s="63">
        <v>11.000145</v>
      </c>
      <c r="R21" s="63">
        <v>15.661093400000002</v>
      </c>
      <c r="S21" s="63">
        <v>6.4938691900000043</v>
      </c>
      <c r="T21" s="63">
        <v>29.488400000000002</v>
      </c>
      <c r="U21" s="63">
        <v>9.093510880000002</v>
      </c>
      <c r="V21" s="63">
        <v>21.634755600000005</v>
      </c>
      <c r="W21" s="63">
        <v>10.541927199999998</v>
      </c>
      <c r="X21" s="63">
        <v>6.8031999999999995</v>
      </c>
      <c r="Y21" s="57">
        <v>9.6040238000000002</v>
      </c>
      <c r="Z21" s="55">
        <f t="shared" si="0"/>
        <v>587.64847993000012</v>
      </c>
    </row>
    <row r="22" spans="1:26" ht="13.7" customHeight="1">
      <c r="A22" s="56">
        <v>1995</v>
      </c>
      <c r="B22" s="62">
        <v>1.64015161</v>
      </c>
      <c r="C22" s="63">
        <v>74.431383416000003</v>
      </c>
      <c r="D22" s="63">
        <v>14.414194111999999</v>
      </c>
      <c r="E22" s="63">
        <v>24.251894293999985</v>
      </c>
      <c r="F22" s="63">
        <v>16.567584</v>
      </c>
      <c r="G22" s="63">
        <v>8.3416499999999996</v>
      </c>
      <c r="H22" s="63">
        <v>13.524450200000022</v>
      </c>
      <c r="I22" s="63">
        <v>20.458454344000003</v>
      </c>
      <c r="J22" s="63">
        <v>34.481523600000003</v>
      </c>
      <c r="K22" s="63">
        <v>22.489421565999997</v>
      </c>
      <c r="L22" s="63">
        <v>22.282809</v>
      </c>
      <c r="M22" s="63">
        <v>20.0416384</v>
      </c>
      <c r="N22" s="63">
        <v>113.19027519999999</v>
      </c>
      <c r="O22" s="63">
        <v>25.644327000000001</v>
      </c>
      <c r="P22" s="63">
        <v>66.827501933999997</v>
      </c>
      <c r="Q22" s="63">
        <v>12.352521000000001</v>
      </c>
      <c r="R22" s="63">
        <v>32.226580935999998</v>
      </c>
      <c r="S22" s="63">
        <v>4.7670000000000003</v>
      </c>
      <c r="T22" s="63">
        <v>16.513191760000005</v>
      </c>
      <c r="U22" s="63">
        <v>22.64008595</v>
      </c>
      <c r="V22" s="63">
        <v>23.902923069999996</v>
      </c>
      <c r="W22" s="63">
        <v>24.656722808000001</v>
      </c>
      <c r="X22" s="63">
        <v>70.456800000000001</v>
      </c>
      <c r="Y22" s="57">
        <v>2.8717334180000011</v>
      </c>
      <c r="Z22" s="55">
        <f t="shared" si="0"/>
        <v>688.97481761800009</v>
      </c>
    </row>
    <row r="23" spans="1:26" ht="13.7" customHeight="1">
      <c r="A23" s="56">
        <v>1996</v>
      </c>
      <c r="B23" s="62">
        <v>10.952160599999999</v>
      </c>
      <c r="C23" s="63">
        <v>115.50830441200002</v>
      </c>
      <c r="D23" s="63">
        <v>2.9341766520000001</v>
      </c>
      <c r="E23" s="63">
        <v>31.592291694</v>
      </c>
      <c r="F23" s="63">
        <v>13.498979704000002</v>
      </c>
      <c r="G23" s="63">
        <v>7.7430330000000014</v>
      </c>
      <c r="H23" s="63">
        <v>13.004192399999996</v>
      </c>
      <c r="I23" s="63">
        <v>172.43398880000001</v>
      </c>
      <c r="J23" s="63">
        <v>11.171348130000002</v>
      </c>
      <c r="K23" s="63">
        <v>68.630279572000006</v>
      </c>
      <c r="L23" s="63">
        <v>20.730487708000002</v>
      </c>
      <c r="M23" s="63">
        <v>4.9169350000000005</v>
      </c>
      <c r="N23" s="63">
        <v>226.09187100000003</v>
      </c>
      <c r="O23" s="63">
        <v>34.942751094000002</v>
      </c>
      <c r="P23" s="63">
        <v>26.158443452079634</v>
      </c>
      <c r="Q23" s="63">
        <v>108.1408186</v>
      </c>
      <c r="R23" s="63">
        <v>61.756571844000007</v>
      </c>
      <c r="S23" s="63">
        <v>84.321368948</v>
      </c>
      <c r="T23" s="63">
        <v>32.998535400000002</v>
      </c>
      <c r="U23" s="63">
        <v>30.906310454000003</v>
      </c>
      <c r="V23" s="63">
        <v>25.894710627999999</v>
      </c>
      <c r="W23" s="63">
        <v>10.965708254000001</v>
      </c>
      <c r="X23" s="63">
        <v>22.39302</v>
      </c>
      <c r="Y23" s="57">
        <v>9.6963251499999998</v>
      </c>
      <c r="Z23" s="55">
        <f t="shared" si="0"/>
        <v>1147.3826124960794</v>
      </c>
    </row>
    <row r="24" spans="1:26" ht="13.7" customHeight="1">
      <c r="A24" s="56">
        <v>1997</v>
      </c>
      <c r="B24" s="62">
        <v>0.58774000000000004</v>
      </c>
      <c r="C24" s="63">
        <v>1352.1685563200001</v>
      </c>
      <c r="D24" s="63">
        <v>15.45972985</v>
      </c>
      <c r="E24" s="63">
        <v>28.640365809999999</v>
      </c>
      <c r="F24" s="63">
        <v>15.78449844</v>
      </c>
      <c r="G24" s="63">
        <v>21.847663000000001</v>
      </c>
      <c r="H24" s="63">
        <v>5.9143780000000001</v>
      </c>
      <c r="I24" s="63">
        <v>34.407248000000003</v>
      </c>
      <c r="J24" s="63">
        <v>15.13406196</v>
      </c>
      <c r="K24" s="63">
        <v>20.656376880000003</v>
      </c>
      <c r="L24" s="63">
        <v>24.008810499999999</v>
      </c>
      <c r="M24" s="63">
        <v>5.6623785100000008</v>
      </c>
      <c r="N24" s="63">
        <v>33.92</v>
      </c>
      <c r="O24" s="63">
        <v>22.765400000000003</v>
      </c>
      <c r="P24" s="63">
        <v>20.656520689999997</v>
      </c>
      <c r="Q24" s="63">
        <v>7.7726137499999997</v>
      </c>
      <c r="R24" s="63">
        <v>32.097323539999998</v>
      </c>
      <c r="S24" s="63">
        <v>24.234907000000003</v>
      </c>
      <c r="T24" s="63">
        <v>18.252320000000001</v>
      </c>
      <c r="U24" s="63">
        <v>23.732591769999999</v>
      </c>
      <c r="V24" s="63">
        <v>34.341579070000002</v>
      </c>
      <c r="W24" s="63">
        <v>14.251183639999988</v>
      </c>
      <c r="X24" s="63">
        <v>6.9105179999999997</v>
      </c>
      <c r="Y24" s="57">
        <v>21.277901539999998</v>
      </c>
      <c r="Z24" s="55">
        <f t="shared" si="0"/>
        <v>1800.4846662699999</v>
      </c>
    </row>
    <row r="25" spans="1:26" ht="13.7" customHeight="1">
      <c r="A25" s="56">
        <v>1998</v>
      </c>
      <c r="B25" s="62">
        <v>0.29326600000000003</v>
      </c>
      <c r="C25" s="63">
        <v>136.98211784999998</v>
      </c>
      <c r="D25" s="63">
        <v>11.96205977</v>
      </c>
      <c r="E25" s="63">
        <v>27.643654340000001</v>
      </c>
      <c r="F25" s="63">
        <v>9.495310400000001</v>
      </c>
      <c r="G25" s="63">
        <v>53.330458</v>
      </c>
      <c r="H25" s="63">
        <v>17.989455999999997</v>
      </c>
      <c r="I25" s="63">
        <v>29.51759976</v>
      </c>
      <c r="J25" s="63">
        <v>15.042425509999999</v>
      </c>
      <c r="K25" s="63">
        <v>16.868631289999996</v>
      </c>
      <c r="L25" s="63">
        <v>28.400065009999999</v>
      </c>
      <c r="M25" s="63">
        <v>9.4942596200000011</v>
      </c>
      <c r="N25" s="63">
        <v>392.75279748000003</v>
      </c>
      <c r="O25" s="63">
        <v>40.243212980000003</v>
      </c>
      <c r="P25" s="63">
        <v>92.48680229</v>
      </c>
      <c r="Q25" s="63">
        <v>0.9683159999999994</v>
      </c>
      <c r="R25" s="63">
        <v>25.544179000000003</v>
      </c>
      <c r="S25" s="63">
        <v>12.174738999999999</v>
      </c>
      <c r="T25" s="63">
        <v>25.015470000000001</v>
      </c>
      <c r="U25" s="63">
        <v>17.880851509999999</v>
      </c>
      <c r="V25" s="63">
        <v>72.944592962569999</v>
      </c>
      <c r="W25" s="63">
        <v>13.85597329</v>
      </c>
      <c r="X25" s="63">
        <v>16.641680579999999</v>
      </c>
      <c r="Y25" s="57">
        <v>11.351000000000001</v>
      </c>
      <c r="Z25" s="55">
        <f t="shared" si="0"/>
        <v>1078.8789186425699</v>
      </c>
    </row>
    <row r="26" spans="1:26" ht="13.7" customHeight="1">
      <c r="A26" s="56">
        <v>1999</v>
      </c>
      <c r="B26" s="62">
        <v>0.29399999999999998</v>
      </c>
      <c r="C26" s="63">
        <v>598.7051745</v>
      </c>
      <c r="D26" s="63">
        <v>8.0715641800000011</v>
      </c>
      <c r="E26" s="63">
        <v>25.151307999999997</v>
      </c>
      <c r="F26" s="63">
        <v>6.8474020800000011</v>
      </c>
      <c r="G26" s="63">
        <v>33.926000000000002</v>
      </c>
      <c r="H26" s="63">
        <v>16.609780999999998</v>
      </c>
      <c r="I26" s="63">
        <v>55.224878000000004</v>
      </c>
      <c r="J26" s="63">
        <v>7.0918799999999997</v>
      </c>
      <c r="K26" s="63">
        <v>11.877707300000001</v>
      </c>
      <c r="L26" s="63">
        <v>39.450783899999998</v>
      </c>
      <c r="M26" s="63">
        <v>39.294042050000002</v>
      </c>
      <c r="N26" s="63">
        <v>68.460273810000018</v>
      </c>
      <c r="O26" s="63">
        <v>22.5823</v>
      </c>
      <c r="P26" s="63">
        <v>59.726481899999996</v>
      </c>
      <c r="Q26" s="63">
        <v>24.514332999999997</v>
      </c>
      <c r="R26" s="63">
        <v>28.827325280000004</v>
      </c>
      <c r="S26" s="63">
        <v>19.701821199999998</v>
      </c>
      <c r="T26" s="63">
        <v>32.866660000000003</v>
      </c>
      <c r="U26" s="63">
        <v>9.1948550499999993</v>
      </c>
      <c r="V26" s="63">
        <v>44.634996679999993</v>
      </c>
      <c r="W26" s="63">
        <v>6.4372961300000009</v>
      </c>
      <c r="X26" s="63">
        <v>8.6760000000000002</v>
      </c>
      <c r="Y26" s="57">
        <v>15.130863999999999</v>
      </c>
      <c r="Z26" s="55">
        <f t="shared" si="0"/>
        <v>1183.2977280599998</v>
      </c>
    </row>
    <row r="27" spans="1:26" ht="13.7" customHeight="1">
      <c r="A27" s="56">
        <v>2000</v>
      </c>
      <c r="B27" s="62">
        <v>0.263243</v>
      </c>
      <c r="C27" s="63">
        <v>113.78684487999999</v>
      </c>
      <c r="D27" s="63">
        <v>8.75241063</v>
      </c>
      <c r="E27" s="63">
        <v>26.040704280000003</v>
      </c>
      <c r="F27" s="63">
        <v>28.090707389999999</v>
      </c>
      <c r="G27" s="63">
        <v>30.875900000000001</v>
      </c>
      <c r="H27" s="63">
        <v>13.342632</v>
      </c>
      <c r="I27" s="63">
        <v>14.255547200000001</v>
      </c>
      <c r="J27" s="63">
        <v>0.7740851299999999</v>
      </c>
      <c r="K27" s="63">
        <v>49.228095690000004</v>
      </c>
      <c r="L27" s="63">
        <v>49.425889589999997</v>
      </c>
      <c r="M27" s="63">
        <v>56.238896699999998</v>
      </c>
      <c r="N27" s="63">
        <v>78.902850000000001</v>
      </c>
      <c r="O27" s="63">
        <v>22.754937359999996</v>
      </c>
      <c r="P27" s="63">
        <v>22.890775000000001</v>
      </c>
      <c r="Q27" s="63">
        <v>9.4617417300000017</v>
      </c>
      <c r="R27" s="63">
        <v>43.159600180000005</v>
      </c>
      <c r="S27" s="63">
        <v>8.1660000000000004</v>
      </c>
      <c r="T27" s="63">
        <v>20.54494</v>
      </c>
      <c r="U27" s="63">
        <v>12.2446</v>
      </c>
      <c r="V27" s="63">
        <v>37.641528000000001</v>
      </c>
      <c r="W27" s="63">
        <v>9.2145206700000006</v>
      </c>
      <c r="X27" s="63">
        <v>28.951000000000001</v>
      </c>
      <c r="Y27" s="57">
        <v>17.451975999999998</v>
      </c>
      <c r="Z27" s="55">
        <f t="shared" si="0"/>
        <v>702.4594254299999</v>
      </c>
    </row>
    <row r="28" spans="1:26" ht="13.7" customHeight="1">
      <c r="A28" s="56">
        <v>2001</v>
      </c>
      <c r="B28" s="62">
        <v>0.24662999999999999</v>
      </c>
      <c r="C28" s="63">
        <v>89.53359866000001</v>
      </c>
      <c r="D28" s="63">
        <v>16.10203675</v>
      </c>
      <c r="E28" s="63">
        <v>22.967081999999994</v>
      </c>
      <c r="F28" s="63">
        <v>28.43763014</v>
      </c>
      <c r="G28" s="63">
        <v>32.2849</v>
      </c>
      <c r="H28" s="63">
        <v>19.217214999999999</v>
      </c>
      <c r="I28" s="63">
        <v>38.404901939999995</v>
      </c>
      <c r="J28" s="63">
        <v>0.83949243000000007</v>
      </c>
      <c r="K28" s="63">
        <v>10.22825402</v>
      </c>
      <c r="L28" s="63">
        <v>35.817705149999995</v>
      </c>
      <c r="M28" s="63">
        <v>24.300027849999999</v>
      </c>
      <c r="N28" s="63">
        <v>23.088948000000002</v>
      </c>
      <c r="O28" s="63">
        <v>12.5543</v>
      </c>
      <c r="P28" s="63">
        <v>9.124288</v>
      </c>
      <c r="Q28" s="63">
        <v>5.3283040899999996</v>
      </c>
      <c r="R28" s="63">
        <v>245.47402814</v>
      </c>
      <c r="S28" s="63">
        <v>9.4617620000000002</v>
      </c>
      <c r="T28" s="63">
        <v>16.352969999999999</v>
      </c>
      <c r="U28" s="63">
        <v>12.85683</v>
      </c>
      <c r="V28" s="63">
        <v>26.543234299999998</v>
      </c>
      <c r="W28" s="63">
        <v>10.716115289999999</v>
      </c>
      <c r="X28" s="63">
        <v>10.121</v>
      </c>
      <c r="Y28" s="57">
        <v>20.186734000000005</v>
      </c>
      <c r="Z28" s="55">
        <f t="shared" si="0"/>
        <v>720.18798775999994</v>
      </c>
    </row>
    <row r="29" spans="1:26" ht="13.7" customHeight="1">
      <c r="A29" s="56">
        <v>2002</v>
      </c>
      <c r="B29" s="62">
        <v>21.198878000000001</v>
      </c>
      <c r="C29" s="63">
        <v>82.794842000000003</v>
      </c>
      <c r="D29" s="63">
        <v>11.084052550000001</v>
      </c>
      <c r="E29" s="63">
        <v>128.607045</v>
      </c>
      <c r="F29" s="63">
        <v>10.203153037</v>
      </c>
      <c r="G29" s="63">
        <v>22.718299999999999</v>
      </c>
      <c r="H29" s="63">
        <v>21.204741000000002</v>
      </c>
      <c r="I29" s="63">
        <v>14.033911</v>
      </c>
      <c r="J29" s="63">
        <v>0.77968771999999997</v>
      </c>
      <c r="K29" s="63">
        <v>7.9217577900000018</v>
      </c>
      <c r="L29" s="63">
        <v>64.425690565662165</v>
      </c>
      <c r="M29" s="63">
        <v>18.704152409999999</v>
      </c>
      <c r="N29" s="63">
        <v>35.589873699999998</v>
      </c>
      <c r="O29" s="63">
        <v>12.173142093333336</v>
      </c>
      <c r="P29" s="63">
        <v>4.9994921293759997</v>
      </c>
      <c r="Q29" s="63">
        <v>7.3743981399999994</v>
      </c>
      <c r="R29" s="63">
        <v>10.359359467000001</v>
      </c>
      <c r="S29" s="63">
        <v>8.2575819999999993</v>
      </c>
      <c r="T29" s="63">
        <v>16.613759999999999</v>
      </c>
      <c r="U29" s="63">
        <v>13.113966599999999</v>
      </c>
      <c r="V29" s="63">
        <v>25.520792583999995</v>
      </c>
      <c r="W29" s="63">
        <v>40.196260740000007</v>
      </c>
      <c r="X29" s="63">
        <v>59.856459999999998</v>
      </c>
      <c r="Y29" s="57">
        <v>23.834621000000002</v>
      </c>
      <c r="Z29" s="55">
        <f t="shared" si="0"/>
        <v>661.56591952637143</v>
      </c>
    </row>
    <row r="30" spans="1:26" ht="13.7" customHeight="1">
      <c r="A30" s="56">
        <v>2003</v>
      </c>
      <c r="B30" s="62">
        <v>8.5688999999999993</v>
      </c>
      <c r="C30" s="63">
        <v>183.10698296000001</v>
      </c>
      <c r="D30" s="63">
        <v>10.96210651</v>
      </c>
      <c r="E30" s="63">
        <v>117.172933</v>
      </c>
      <c r="F30" s="63">
        <v>19.369582789999999</v>
      </c>
      <c r="G30" s="63">
        <v>43.289533333333338</v>
      </c>
      <c r="H30" s="63">
        <v>25.755671</v>
      </c>
      <c r="I30" s="63">
        <v>22.801646000000002</v>
      </c>
      <c r="J30" s="63">
        <v>1.1378349700000001</v>
      </c>
      <c r="K30" s="63">
        <v>14.62682</v>
      </c>
      <c r="L30" s="63">
        <v>59.027292413717603</v>
      </c>
      <c r="M30" s="63">
        <v>20.901800080000001</v>
      </c>
      <c r="N30" s="63">
        <v>47.390509999999999</v>
      </c>
      <c r="O30" s="63">
        <v>32.209800000000001</v>
      </c>
      <c r="P30" s="63">
        <v>14.333447</v>
      </c>
      <c r="Q30" s="63">
        <v>4.3780000000000001</v>
      </c>
      <c r="R30" s="63">
        <v>13.412449333749999</v>
      </c>
      <c r="S30" s="63">
        <v>12.986802000000001</v>
      </c>
      <c r="T30" s="63">
        <v>16.633704999999999</v>
      </c>
      <c r="U30" s="63">
        <v>11.680298450000002</v>
      </c>
      <c r="V30" s="63">
        <v>33.06434392125</v>
      </c>
      <c r="W30" s="63">
        <v>5.4396618700000001</v>
      </c>
      <c r="X30" s="63">
        <v>65.450102119999997</v>
      </c>
      <c r="Y30" s="57">
        <v>29.25833333333334</v>
      </c>
      <c r="Z30" s="55">
        <f t="shared" si="0"/>
        <v>812.95855608538432</v>
      </c>
    </row>
    <row r="31" spans="1:26" ht="13.7" customHeight="1">
      <c r="A31" s="56">
        <v>2004</v>
      </c>
      <c r="B31" s="62">
        <v>13.942150999999999</v>
      </c>
      <c r="C31" s="63">
        <v>492.22775451999996</v>
      </c>
      <c r="D31" s="63">
        <v>81.818781639999997</v>
      </c>
      <c r="E31" s="63">
        <v>65.717471000000003</v>
      </c>
      <c r="F31" s="63">
        <v>62.662466609999996</v>
      </c>
      <c r="G31" s="63">
        <v>89.177499999999995</v>
      </c>
      <c r="H31" s="63">
        <v>51.520409603333334</v>
      </c>
      <c r="I31" s="63">
        <v>62.736539000000008</v>
      </c>
      <c r="J31" s="63">
        <v>21.323289980000002</v>
      </c>
      <c r="K31" s="63">
        <v>49.8</v>
      </c>
      <c r="L31" s="63">
        <v>29.309165999999998</v>
      </c>
      <c r="M31" s="63">
        <v>20.313963659999999</v>
      </c>
      <c r="N31" s="63">
        <v>56.098999999999997</v>
      </c>
      <c r="O31" s="63">
        <v>92.871899999999997</v>
      </c>
      <c r="P31" s="63">
        <v>28.051379000000001</v>
      </c>
      <c r="Q31" s="63">
        <v>23.491674666666668</v>
      </c>
      <c r="R31" s="63">
        <v>33.5538988425375</v>
      </c>
      <c r="S31" s="63">
        <v>33.599630999999995</v>
      </c>
      <c r="T31" s="63">
        <v>29.0840259195</v>
      </c>
      <c r="U31" s="63">
        <v>79.230154729999995</v>
      </c>
      <c r="V31" s="63">
        <v>42.611733340000008</v>
      </c>
      <c r="W31" s="63">
        <v>17.911000000000001</v>
      </c>
      <c r="X31" s="63">
        <v>247.81899999999999</v>
      </c>
      <c r="Y31" s="57">
        <v>13.653306333333333</v>
      </c>
      <c r="Z31" s="55">
        <f t="shared" si="0"/>
        <v>1738.526196845371</v>
      </c>
    </row>
    <row r="32" spans="1:26" ht="13.7" customHeight="1">
      <c r="A32" s="56">
        <v>2005</v>
      </c>
      <c r="B32" s="62">
        <v>105.30245628999999</v>
      </c>
      <c r="C32" s="63">
        <v>753.98745553999993</v>
      </c>
      <c r="D32" s="63">
        <v>85.961611739999995</v>
      </c>
      <c r="E32" s="63">
        <v>146.42033746999999</v>
      </c>
      <c r="F32" s="63">
        <v>142.47409774000002</v>
      </c>
      <c r="G32" s="63">
        <v>238.620225</v>
      </c>
      <c r="H32" s="63">
        <v>116.75106871</v>
      </c>
      <c r="I32" s="63">
        <v>83.589983513333323</v>
      </c>
      <c r="J32" s="63">
        <v>110.43499122999998</v>
      </c>
      <c r="K32" s="63">
        <v>135.11683535666663</v>
      </c>
      <c r="L32" s="63">
        <v>148.88237125000001</v>
      </c>
      <c r="M32" s="63">
        <v>74.724294259999994</v>
      </c>
      <c r="N32" s="63">
        <v>124.09155920999999</v>
      </c>
      <c r="O32" s="63">
        <v>152.19654220000001</v>
      </c>
      <c r="P32" s="63">
        <v>33.230091759999993</v>
      </c>
      <c r="Q32" s="63">
        <v>93.338789779999985</v>
      </c>
      <c r="R32" s="63">
        <v>86.322945819999987</v>
      </c>
      <c r="S32" s="63">
        <v>118.43020885000001</v>
      </c>
      <c r="T32" s="63">
        <v>27.103295290000002</v>
      </c>
      <c r="U32" s="63">
        <v>111.09808543999999</v>
      </c>
      <c r="V32" s="63">
        <v>147.56550702000001</v>
      </c>
      <c r="W32" s="63">
        <v>89.568669989999975</v>
      </c>
      <c r="X32" s="63">
        <v>332.30567640999999</v>
      </c>
      <c r="Y32" s="57">
        <v>50.086577260361118</v>
      </c>
      <c r="Z32" s="55">
        <f t="shared" si="0"/>
        <v>3507.6036771303602</v>
      </c>
    </row>
    <row r="33" spans="1:26" ht="13.7" customHeight="1">
      <c r="A33" s="56">
        <v>2006</v>
      </c>
      <c r="B33" s="62">
        <v>83.646491499999996</v>
      </c>
      <c r="C33" s="63">
        <v>954.97897714999988</v>
      </c>
      <c r="D33" s="63">
        <v>96.978224409999996</v>
      </c>
      <c r="E33" s="63">
        <v>308.75577777000001</v>
      </c>
      <c r="F33" s="63">
        <v>98.799058389999999</v>
      </c>
      <c r="G33" s="63">
        <v>199.41383959333334</v>
      </c>
      <c r="H33" s="63">
        <v>190.44681760999998</v>
      </c>
      <c r="I33" s="63">
        <v>117.95558378999999</v>
      </c>
      <c r="J33" s="63">
        <v>94.570080400000023</v>
      </c>
      <c r="K33" s="63">
        <v>184.13822844000001</v>
      </c>
      <c r="L33" s="63">
        <v>123.90784462999997</v>
      </c>
      <c r="M33" s="63">
        <v>132.08686599000004</v>
      </c>
      <c r="N33" s="63">
        <v>330.00232920000008</v>
      </c>
      <c r="O33" s="63">
        <v>187.98911036999999</v>
      </c>
      <c r="P33" s="63">
        <v>72.145073089999997</v>
      </c>
      <c r="Q33" s="63">
        <v>126.12527486000002</v>
      </c>
      <c r="R33" s="63">
        <v>138.51778636</v>
      </c>
      <c r="S33" s="63">
        <v>297.57397068</v>
      </c>
      <c r="T33" s="63">
        <v>101.49128397999999</v>
      </c>
      <c r="U33" s="63">
        <v>346.16661534518522</v>
      </c>
      <c r="V33" s="63">
        <v>310.38005858999998</v>
      </c>
      <c r="W33" s="63">
        <v>135.72199812000002</v>
      </c>
      <c r="X33" s="63">
        <v>418.41909701000003</v>
      </c>
      <c r="Y33" s="57">
        <v>119.70839813000001</v>
      </c>
      <c r="Z33" s="55">
        <f t="shared" si="0"/>
        <v>5169.9187854085185</v>
      </c>
    </row>
    <row r="34" spans="1:26" ht="13.7" customHeight="1">
      <c r="A34" s="56">
        <v>2007</v>
      </c>
      <c r="B34" s="62">
        <v>64.37206784</v>
      </c>
      <c r="C34" s="63">
        <v>960.93156846999989</v>
      </c>
      <c r="D34" s="63">
        <v>127.47420284999998</v>
      </c>
      <c r="E34" s="63">
        <v>425.80105428000007</v>
      </c>
      <c r="F34" s="63">
        <v>142.23842801000001</v>
      </c>
      <c r="G34" s="63">
        <v>323.46893488000001</v>
      </c>
      <c r="H34" s="63">
        <v>238.21843271999998</v>
      </c>
      <c r="I34" s="63">
        <v>168.71410216999999</v>
      </c>
      <c r="J34" s="63">
        <v>130.86290791999997</v>
      </c>
      <c r="K34" s="63">
        <v>176.48680820999999</v>
      </c>
      <c r="L34" s="63">
        <v>117.82253566999998</v>
      </c>
      <c r="M34" s="63">
        <v>157.13589363</v>
      </c>
      <c r="N34" s="63">
        <v>233.78238561000006</v>
      </c>
      <c r="O34" s="63">
        <v>227.40594292</v>
      </c>
      <c r="P34" s="63">
        <v>86.890951150000006</v>
      </c>
      <c r="Q34" s="63">
        <v>89.125697220000006</v>
      </c>
      <c r="R34" s="63">
        <v>237.56380140000002</v>
      </c>
      <c r="S34" s="63">
        <v>374.17096696999999</v>
      </c>
      <c r="T34" s="63">
        <v>102.23985082999999</v>
      </c>
      <c r="U34" s="63">
        <v>1381.9932744000002</v>
      </c>
      <c r="V34" s="63">
        <v>336.59121469000002</v>
      </c>
      <c r="W34" s="63">
        <v>135.08748971</v>
      </c>
      <c r="X34" s="63">
        <v>577.30851985999993</v>
      </c>
      <c r="Y34" s="57">
        <v>123.00204658000001</v>
      </c>
      <c r="Z34" s="55">
        <f t="shared" si="0"/>
        <v>6938.6890779900004</v>
      </c>
    </row>
    <row r="35" spans="1:26" ht="13.7" customHeight="1">
      <c r="A35" s="56">
        <v>2008</v>
      </c>
      <c r="B35" s="62">
        <v>93.383989950000014</v>
      </c>
      <c r="C35" s="63">
        <v>1016.13681988</v>
      </c>
      <c r="D35" s="63">
        <v>81.021326930000001</v>
      </c>
      <c r="E35" s="63">
        <v>674.04866924000009</v>
      </c>
      <c r="F35" s="63">
        <v>100.69460565</v>
      </c>
      <c r="G35" s="63">
        <v>319.76116861999998</v>
      </c>
      <c r="H35" s="63">
        <v>230.08576710999998</v>
      </c>
      <c r="I35" s="63">
        <v>141.92311023000002</v>
      </c>
      <c r="J35" s="63">
        <v>138.10109491000006</v>
      </c>
      <c r="K35" s="63">
        <v>225.36781548999997</v>
      </c>
      <c r="L35" s="63">
        <v>193.16510235999999</v>
      </c>
      <c r="M35" s="63">
        <v>166.60823804999998</v>
      </c>
      <c r="N35" s="63">
        <v>366.58609608703705</v>
      </c>
      <c r="O35" s="63">
        <v>199.96319239999997</v>
      </c>
      <c r="P35" s="63">
        <v>85.96428496999998</v>
      </c>
      <c r="Q35" s="63">
        <v>128.08703633000002</v>
      </c>
      <c r="R35" s="63">
        <v>177.92225920999999</v>
      </c>
      <c r="S35" s="63">
        <v>483.79536885000005</v>
      </c>
      <c r="T35" s="63">
        <v>39.109530460000002</v>
      </c>
      <c r="U35" s="63">
        <v>1266.1866042299998</v>
      </c>
      <c r="V35" s="63">
        <v>194.59142332000002</v>
      </c>
      <c r="W35" s="63">
        <v>224.84452029000002</v>
      </c>
      <c r="X35" s="63">
        <v>964.06735222999987</v>
      </c>
      <c r="Y35" s="57">
        <v>93.320192549999987</v>
      </c>
      <c r="Z35" s="55">
        <f t="shared" si="0"/>
        <v>7604.7355693470363</v>
      </c>
    </row>
    <row r="36" spans="1:26" ht="13.7" customHeight="1">
      <c r="A36" s="56">
        <v>2009</v>
      </c>
      <c r="B36" s="62">
        <v>196.18734670666808</v>
      </c>
      <c r="C36" s="63">
        <v>1786.0557357468415</v>
      </c>
      <c r="D36" s="63">
        <v>150.72762364208955</v>
      </c>
      <c r="E36" s="63">
        <v>669.60229256677133</v>
      </c>
      <c r="F36" s="63">
        <v>173.039309137261</v>
      </c>
      <c r="G36" s="63">
        <v>793.20820748217568</v>
      </c>
      <c r="H36" s="63">
        <v>357.94252995753362</v>
      </c>
      <c r="I36" s="63">
        <v>510.33424209070722</v>
      </c>
      <c r="J36" s="63">
        <v>429.51319212707119</v>
      </c>
      <c r="K36" s="63">
        <v>425.96791899592608</v>
      </c>
      <c r="L36" s="63">
        <v>216.12743367809333</v>
      </c>
      <c r="M36" s="63">
        <v>358.89282190605991</v>
      </c>
      <c r="N36" s="63">
        <v>459.92809680339855</v>
      </c>
      <c r="O36" s="63">
        <v>477.87899807604902</v>
      </c>
      <c r="P36" s="63">
        <v>250.76887712544016</v>
      </c>
      <c r="Q36" s="63">
        <v>333.95345406541196</v>
      </c>
      <c r="R36" s="63">
        <v>462.80317734203766</v>
      </c>
      <c r="S36" s="63">
        <v>418.78732443590019</v>
      </c>
      <c r="T36" s="63">
        <v>97.604214873658563</v>
      </c>
      <c r="U36" s="63">
        <v>1455.6442991857377</v>
      </c>
      <c r="V36" s="63">
        <v>462.32468125899032</v>
      </c>
      <c r="W36" s="63">
        <v>728.63255698847308</v>
      </c>
      <c r="X36" s="63">
        <v>825.88976256194496</v>
      </c>
      <c r="Y36" s="57">
        <v>151.83686148730547</v>
      </c>
      <c r="Z36" s="55">
        <f t="shared" si="0"/>
        <v>12193.650958241546</v>
      </c>
    </row>
    <row r="37" spans="1:26" ht="13.7" customHeight="1">
      <c r="A37" s="56">
        <v>2010</v>
      </c>
      <c r="B37" s="62">
        <v>607.4042031592445</v>
      </c>
      <c r="C37" s="63">
        <v>2514.1829600812066</v>
      </c>
      <c r="D37" s="63">
        <v>291.58771755739002</v>
      </c>
      <c r="E37" s="63">
        <v>1103.4389133975953</v>
      </c>
      <c r="F37" s="63">
        <v>410.75509899097653</v>
      </c>
      <c r="G37" s="63">
        <v>995.03626559253837</v>
      </c>
      <c r="H37" s="63">
        <v>284.43646135901201</v>
      </c>
      <c r="I37" s="63">
        <v>849.099548533914</v>
      </c>
      <c r="J37" s="63">
        <v>854.58256709411387</v>
      </c>
      <c r="K37" s="63">
        <v>550.96038037267601</v>
      </c>
      <c r="L37" s="63">
        <v>614.86379088558101</v>
      </c>
      <c r="M37" s="63">
        <v>715.57320037300008</v>
      </c>
      <c r="N37" s="63">
        <v>799.21080481776198</v>
      </c>
      <c r="O37" s="63">
        <v>577.01895930437649</v>
      </c>
      <c r="P37" s="63">
        <v>299.96894867975402</v>
      </c>
      <c r="Q37" s="63">
        <v>445.88848565978554</v>
      </c>
      <c r="R37" s="63">
        <v>581.05302176153305</v>
      </c>
      <c r="S37" s="63">
        <v>573.95667435474752</v>
      </c>
      <c r="T37" s="63">
        <v>275.55823375193933</v>
      </c>
      <c r="U37" s="63">
        <v>1186.5017612890119</v>
      </c>
      <c r="V37" s="63">
        <v>790.74481637462782</v>
      </c>
      <c r="W37" s="63">
        <v>1251.6160933875765</v>
      </c>
      <c r="X37" s="63">
        <v>1204.1085786284425</v>
      </c>
      <c r="Y37" s="57">
        <v>215.21110979137649</v>
      </c>
      <c r="Z37" s="55">
        <f t="shared" si="0"/>
        <v>17992.758595198182</v>
      </c>
    </row>
    <row r="38" spans="1:26" ht="13.7" customHeight="1">
      <c r="A38" s="56">
        <v>2011</v>
      </c>
      <c r="B38" s="62">
        <v>496.50543047444808</v>
      </c>
      <c r="C38" s="63">
        <v>2848.7804220341077</v>
      </c>
      <c r="D38" s="63">
        <v>356.86218130746198</v>
      </c>
      <c r="E38" s="63">
        <v>1161.9612709568239</v>
      </c>
      <c r="F38" s="63">
        <v>474.18114132257364</v>
      </c>
      <c r="G38" s="63">
        <v>1474.7352762039131</v>
      </c>
      <c r="H38" s="63">
        <v>207.72410052954962</v>
      </c>
      <c r="I38" s="63">
        <v>931.98005382586121</v>
      </c>
      <c r="J38" s="63">
        <v>1404.3728748230212</v>
      </c>
      <c r="K38" s="63">
        <v>594.70544732296082</v>
      </c>
      <c r="L38" s="63">
        <v>379.47650685450975</v>
      </c>
      <c r="M38" s="63">
        <v>752.61947006139997</v>
      </c>
      <c r="N38" s="63">
        <v>798.52447813129959</v>
      </c>
      <c r="O38" s="63">
        <v>674.18140160829375</v>
      </c>
      <c r="P38" s="63">
        <v>256.35428684733319</v>
      </c>
      <c r="Q38" s="63">
        <v>509.46822457012593</v>
      </c>
      <c r="R38" s="63">
        <v>484.13186938591139</v>
      </c>
      <c r="S38" s="63">
        <v>579.47205551718548</v>
      </c>
      <c r="T38" s="63">
        <v>281.14635278684341</v>
      </c>
      <c r="U38" s="63">
        <v>1524.0219186295499</v>
      </c>
      <c r="V38" s="63">
        <v>801.3879699631625</v>
      </c>
      <c r="W38" s="63">
        <v>1090.1080780568534</v>
      </c>
      <c r="X38" s="63">
        <v>1241.2416166959167</v>
      </c>
      <c r="Y38" s="57">
        <v>224.41070648689373</v>
      </c>
      <c r="Z38" s="55">
        <f t="shared" si="0"/>
        <v>19548.353134395995</v>
      </c>
    </row>
    <row r="39" spans="1:26" ht="13.7" customHeight="1">
      <c r="A39" s="56">
        <v>2012</v>
      </c>
      <c r="B39" s="62">
        <v>508.81408338600136</v>
      </c>
      <c r="C39" s="63">
        <v>2937.6851396820834</v>
      </c>
      <c r="D39" s="63">
        <v>475.42857625902798</v>
      </c>
      <c r="E39" s="63">
        <v>926.99976238916668</v>
      </c>
      <c r="F39" s="63">
        <v>538.59821328468774</v>
      </c>
      <c r="G39" s="63">
        <v>1914.8225649445417</v>
      </c>
      <c r="H39" s="63">
        <v>376.5888396277424</v>
      </c>
      <c r="I39" s="63">
        <v>1142.7488797787128</v>
      </c>
      <c r="J39" s="63">
        <v>1888.0471561897527</v>
      </c>
      <c r="K39" s="63">
        <v>766.57680273615506</v>
      </c>
      <c r="L39" s="63">
        <v>398.86023492296118</v>
      </c>
      <c r="M39" s="63">
        <v>787.96904577160012</v>
      </c>
      <c r="N39" s="63">
        <v>951.21829444224238</v>
      </c>
      <c r="O39" s="63">
        <v>807.67910816836775</v>
      </c>
      <c r="P39" s="63">
        <v>376.78182242268082</v>
      </c>
      <c r="Q39" s="63">
        <v>522.95830831915464</v>
      </c>
      <c r="R39" s="63">
        <v>628.7047348683916</v>
      </c>
      <c r="S39" s="63">
        <v>614.01224804083699</v>
      </c>
      <c r="T39" s="63">
        <v>305.44649638200895</v>
      </c>
      <c r="U39" s="63">
        <v>913.22201917774225</v>
      </c>
      <c r="V39" s="63">
        <v>803.44300391478566</v>
      </c>
      <c r="W39" s="63">
        <v>1003.7342393110077</v>
      </c>
      <c r="X39" s="63">
        <v>1247.3770154903509</v>
      </c>
      <c r="Y39" s="57">
        <v>328.86460121676782</v>
      </c>
      <c r="Z39" s="55">
        <f t="shared" si="0"/>
        <v>21166.581190726767</v>
      </c>
    </row>
    <row r="40" spans="1:26" ht="13.7" customHeight="1">
      <c r="A40" s="56">
        <v>2013</v>
      </c>
      <c r="B40" s="62">
        <v>484.68508707000001</v>
      </c>
      <c r="C40" s="63">
        <v>3715.0661334299998</v>
      </c>
      <c r="D40" s="63">
        <v>799.64588956</v>
      </c>
      <c r="E40" s="63">
        <v>1196.13748087</v>
      </c>
      <c r="F40" s="63">
        <v>627.90309036000008</v>
      </c>
      <c r="G40" s="63">
        <v>2749.6730561099998</v>
      </c>
      <c r="H40" s="63">
        <v>572.19745885999987</v>
      </c>
      <c r="I40" s="63">
        <v>1651.5303448300001</v>
      </c>
      <c r="J40" s="63">
        <v>2291.6950921299999</v>
      </c>
      <c r="K40" s="63">
        <v>1160.8140983400001</v>
      </c>
      <c r="L40" s="63">
        <v>773.73473451999996</v>
      </c>
      <c r="M40" s="63">
        <v>1105.9422653300001</v>
      </c>
      <c r="N40" s="63">
        <v>1181.08625676</v>
      </c>
      <c r="O40" s="63">
        <v>1798.0960728699997</v>
      </c>
      <c r="P40" s="63">
        <v>552.57950719999997</v>
      </c>
      <c r="Q40" s="63">
        <v>586.55556837000006</v>
      </c>
      <c r="R40" s="63">
        <v>941.10865618000003</v>
      </c>
      <c r="S40" s="63">
        <v>805.81087952000007</v>
      </c>
      <c r="T40" s="63">
        <v>368.90388259000008</v>
      </c>
      <c r="U40" s="63">
        <v>986.25107509000009</v>
      </c>
      <c r="V40" s="63">
        <v>1004.6235167790809</v>
      </c>
      <c r="W40" s="63">
        <v>1984.4870779399998</v>
      </c>
      <c r="X40" s="63">
        <v>1949.70863517</v>
      </c>
      <c r="Y40" s="57">
        <v>416.79689740000003</v>
      </c>
      <c r="Z40" s="55">
        <f t="shared" si="0"/>
        <v>29705.032757279081</v>
      </c>
    </row>
    <row r="41" spans="1:26" ht="13.7" customHeight="1">
      <c r="A41" s="56">
        <v>2014</v>
      </c>
      <c r="B41" s="62">
        <v>695.68111684659823</v>
      </c>
      <c r="C41" s="63">
        <v>5720.6134061235334</v>
      </c>
      <c r="D41" s="63">
        <v>1145.3686028659681</v>
      </c>
      <c r="E41" s="63">
        <v>1560.7326007252097</v>
      </c>
      <c r="F41" s="63">
        <v>902.76111987655668</v>
      </c>
      <c r="G41" s="63">
        <v>4466.9735849070112</v>
      </c>
      <c r="H41" s="63">
        <v>674.33102673789438</v>
      </c>
      <c r="I41" s="63">
        <v>2262.6280881269568</v>
      </c>
      <c r="J41" s="63">
        <v>2560.4862615671973</v>
      </c>
      <c r="K41" s="63">
        <v>1754.7479523780514</v>
      </c>
      <c r="L41" s="63">
        <v>705.68798771998718</v>
      </c>
      <c r="M41" s="63">
        <v>1908.3314375496002</v>
      </c>
      <c r="N41" s="63">
        <v>1760.2048609198946</v>
      </c>
      <c r="O41" s="63">
        <v>2517.6158956566369</v>
      </c>
      <c r="P41" s="63">
        <v>930.61217404156491</v>
      </c>
      <c r="Q41" s="63">
        <v>792.76743865293747</v>
      </c>
      <c r="R41" s="63">
        <v>1224.7290952168096</v>
      </c>
      <c r="S41" s="63">
        <v>1211.7875923734721</v>
      </c>
      <c r="T41" s="63">
        <v>578.68326851318398</v>
      </c>
      <c r="U41" s="63">
        <v>1074.9463171178948</v>
      </c>
      <c r="V41" s="63">
        <v>1581.4780782140735</v>
      </c>
      <c r="W41" s="63">
        <v>2689.681818696477</v>
      </c>
      <c r="X41" s="63">
        <v>2966.3501273614556</v>
      </c>
      <c r="Y41" s="57">
        <v>621.14289628703682</v>
      </c>
      <c r="Z41" s="55">
        <f t="shared" si="0"/>
        <v>42308.342748475996</v>
      </c>
    </row>
    <row r="42" spans="1:26" ht="13.7" customHeight="1">
      <c r="A42" s="56">
        <v>2015</v>
      </c>
      <c r="B42" s="62">
        <v>792.01277183712477</v>
      </c>
      <c r="C42" s="63">
        <v>7958.3149405757486</v>
      </c>
      <c r="D42" s="63">
        <v>1566.2595452019939</v>
      </c>
      <c r="E42" s="63">
        <v>1606.6770650603391</v>
      </c>
      <c r="F42" s="63">
        <v>1327.6813545326918</v>
      </c>
      <c r="G42" s="63">
        <v>5424.3966460844786</v>
      </c>
      <c r="H42" s="63">
        <v>832.13624222505518</v>
      </c>
      <c r="I42" s="63">
        <v>2413.0287601512046</v>
      </c>
      <c r="J42" s="63">
        <v>3408.5579645081248</v>
      </c>
      <c r="K42" s="63">
        <v>2211.6271343131098</v>
      </c>
      <c r="L42" s="63">
        <v>469.39073539647262</v>
      </c>
      <c r="M42" s="63">
        <v>1891.5174395818003</v>
      </c>
      <c r="N42" s="63">
        <v>2170.5639419273057</v>
      </c>
      <c r="O42" s="63">
        <v>3026.1415661683322</v>
      </c>
      <c r="P42" s="63">
        <v>1900.7014550760684</v>
      </c>
      <c r="Q42" s="63">
        <v>971.15875587641335</v>
      </c>
      <c r="R42" s="63">
        <v>1654.9660430134518</v>
      </c>
      <c r="S42" s="63">
        <v>1894.6582913988386</v>
      </c>
      <c r="T42" s="63">
        <v>738.21532902649039</v>
      </c>
      <c r="U42" s="63">
        <v>2010.2249703550551</v>
      </c>
      <c r="V42" s="63">
        <v>1926.0987872236888</v>
      </c>
      <c r="W42" s="63">
        <v>3615.3561618770518</v>
      </c>
      <c r="X42" s="63">
        <v>2913.2374051298357</v>
      </c>
      <c r="Y42" s="57">
        <v>889.20430625653182</v>
      </c>
      <c r="Z42" s="55">
        <f t="shared" si="0"/>
        <v>53612.127612797209</v>
      </c>
    </row>
    <row r="43" spans="1:26" ht="13.7" customHeight="1">
      <c r="A43" s="56">
        <v>2016</v>
      </c>
      <c r="B43" s="62">
        <v>991.89484625362081</v>
      </c>
      <c r="C43" s="63">
        <v>9287.4411565238715</v>
      </c>
      <c r="D43" s="63">
        <v>1576.8499371204159</v>
      </c>
      <c r="E43" s="63">
        <v>3495.8456860708757</v>
      </c>
      <c r="F43" s="63">
        <v>1832.350933688562</v>
      </c>
      <c r="G43" s="63">
        <v>4225.8914024430533</v>
      </c>
      <c r="H43" s="63">
        <v>1062.3100186077727</v>
      </c>
      <c r="I43" s="63">
        <v>2689.1687146283616</v>
      </c>
      <c r="J43" s="63">
        <v>3317.1168011352415</v>
      </c>
      <c r="K43" s="63">
        <v>1614.5923193045346</v>
      </c>
      <c r="L43" s="63">
        <v>1230.2305852853665</v>
      </c>
      <c r="M43" s="63">
        <v>2267.6408175652</v>
      </c>
      <c r="N43" s="63">
        <v>2157.559762666403</v>
      </c>
      <c r="O43" s="63">
        <v>2765.6657217675211</v>
      </c>
      <c r="P43" s="63">
        <v>1724.1746966064579</v>
      </c>
      <c r="Q43" s="63">
        <v>1163.6663583874115</v>
      </c>
      <c r="R43" s="63">
        <v>3161.8037588950751</v>
      </c>
      <c r="S43" s="63">
        <v>3186.7388825418639</v>
      </c>
      <c r="T43" s="63">
        <v>883.03686534760811</v>
      </c>
      <c r="U43" s="63">
        <v>459.99725738777283</v>
      </c>
      <c r="V43" s="63">
        <v>2662.0150643746429</v>
      </c>
      <c r="W43" s="63">
        <v>4325.1553052396021</v>
      </c>
      <c r="X43" s="63">
        <v>2289.247962062072</v>
      </c>
      <c r="Y43" s="57">
        <v>957.63601750232169</v>
      </c>
      <c r="Z43" s="55">
        <f t="shared" si="0"/>
        <v>59328.030871405645</v>
      </c>
    </row>
    <row r="44" spans="1:26" ht="13.7" customHeight="1">
      <c r="A44" s="56">
        <v>2017</v>
      </c>
      <c r="B44" s="62">
        <v>5220.1495798384385</v>
      </c>
      <c r="C44" s="63">
        <v>9238.1592199857587</v>
      </c>
      <c r="D44" s="63">
        <v>2446.00078333378</v>
      </c>
      <c r="E44" s="63">
        <v>3777.886238139241</v>
      </c>
      <c r="F44" s="63">
        <v>2378.9773443931026</v>
      </c>
      <c r="G44" s="63">
        <v>4741.955174450427</v>
      </c>
      <c r="H44" s="63">
        <v>1339.6853069572242</v>
      </c>
      <c r="I44" s="63">
        <v>2598.5700322252278</v>
      </c>
      <c r="J44" s="63">
        <v>3553.6977052256279</v>
      </c>
      <c r="K44" s="63">
        <v>2379.8791010469517</v>
      </c>
      <c r="L44" s="63">
        <v>1179.7182173982621</v>
      </c>
      <c r="M44" s="63">
        <v>3460.3656470060009</v>
      </c>
      <c r="N44" s="63">
        <v>3157.6668607997244</v>
      </c>
      <c r="O44" s="63">
        <v>3814.5149869532361</v>
      </c>
      <c r="P44" s="63">
        <v>2293.4273562409076</v>
      </c>
      <c r="Q44" s="63">
        <v>1834.3834473626212</v>
      </c>
      <c r="R44" s="63">
        <v>3595.5927001633663</v>
      </c>
      <c r="S44" s="63">
        <v>4472.531187464745</v>
      </c>
      <c r="T44" s="63">
        <v>893.16979443576474</v>
      </c>
      <c r="U44" s="63">
        <v>541.49136515722398</v>
      </c>
      <c r="V44" s="63">
        <v>3307.9279918840557</v>
      </c>
      <c r="W44" s="63">
        <v>3807.1946392563036</v>
      </c>
      <c r="X44" s="63">
        <v>2909.4679955686352</v>
      </c>
      <c r="Y44" s="57">
        <v>1242.1587500939029</v>
      </c>
      <c r="Z44" s="55">
        <f t="shared" si="0"/>
        <v>74184.571425380534</v>
      </c>
    </row>
    <row r="45" spans="1:26" ht="13.7" customHeight="1">
      <c r="A45" s="56">
        <v>2018</v>
      </c>
      <c r="B45" s="62">
        <v>5034.5908174556553</v>
      </c>
      <c r="C45" s="63">
        <v>8041.5266665061554</v>
      </c>
      <c r="D45" s="63">
        <v>2407.4408199841064</v>
      </c>
      <c r="E45" s="63">
        <v>4786.0989917836205</v>
      </c>
      <c r="F45" s="63">
        <v>2213.2577489519081</v>
      </c>
      <c r="G45" s="63">
        <v>3816.2221620396904</v>
      </c>
      <c r="H45" s="63">
        <v>939.00329186267004</v>
      </c>
      <c r="I45" s="63">
        <v>2653.9320841725153</v>
      </c>
      <c r="J45" s="63">
        <v>2121.7727871259635</v>
      </c>
      <c r="K45" s="63">
        <v>2173.71272835534</v>
      </c>
      <c r="L45" s="63">
        <v>389.10590980929658</v>
      </c>
      <c r="M45" s="63">
        <v>2898.988970315947</v>
      </c>
      <c r="N45" s="63">
        <v>2686.5555595731262</v>
      </c>
      <c r="O45" s="63">
        <v>3238.5589557152816</v>
      </c>
      <c r="P45" s="63">
        <v>2173.7788525312089</v>
      </c>
      <c r="Q45" s="63">
        <v>1482.3046898896237</v>
      </c>
      <c r="R45" s="63">
        <v>3559.6629649539259</v>
      </c>
      <c r="S45" s="63">
        <v>4697.8028307502509</v>
      </c>
      <c r="T45" s="63">
        <v>483.88939534379449</v>
      </c>
      <c r="U45" s="63">
        <v>522.92111270267026</v>
      </c>
      <c r="V45" s="63">
        <v>3192.3909195331771</v>
      </c>
      <c r="W45" s="63">
        <v>2803.7685610166063</v>
      </c>
      <c r="X45" s="63">
        <v>3158.8899922023033</v>
      </c>
      <c r="Y45" s="57">
        <v>1057.0635162384804</v>
      </c>
      <c r="Z45" s="55">
        <f t="shared" si="0"/>
        <v>66533.240328813321</v>
      </c>
    </row>
    <row r="46" spans="1:26" ht="13.7" customHeight="1">
      <c r="A46" s="56">
        <v>2019</v>
      </c>
      <c r="B46" s="62">
        <v>10123.583333997001</v>
      </c>
      <c r="C46" s="63">
        <v>4063.3660624263721</v>
      </c>
      <c r="D46" s="63">
        <v>2027.7316081100003</v>
      </c>
      <c r="E46" s="63">
        <v>2853.4436693399998</v>
      </c>
      <c r="F46" s="63">
        <v>1730.4195647400002</v>
      </c>
      <c r="G46" s="63">
        <v>1914.7118642200003</v>
      </c>
      <c r="H46" s="63">
        <v>525.00356421999993</v>
      </c>
      <c r="I46" s="63">
        <v>1251.52575325</v>
      </c>
      <c r="J46" s="63">
        <v>644.46202427000014</v>
      </c>
      <c r="K46" s="63">
        <v>1901.0412180900003</v>
      </c>
      <c r="L46" s="63">
        <v>209.36195684164318</v>
      </c>
      <c r="M46" s="63">
        <v>3661.7642378999999</v>
      </c>
      <c r="N46" s="63">
        <v>2790.3714718966667</v>
      </c>
      <c r="O46" s="63">
        <v>5438.4427368763509</v>
      </c>
      <c r="P46" s="63">
        <v>1663.7859715499999</v>
      </c>
      <c r="Q46" s="63">
        <v>723.99899213000003</v>
      </c>
      <c r="R46" s="63">
        <v>2841.3432302999995</v>
      </c>
      <c r="S46" s="63">
        <v>3876.1557336700007</v>
      </c>
      <c r="T46" s="63">
        <v>353.00531767999996</v>
      </c>
      <c r="U46" s="63">
        <v>281.43512299999998</v>
      </c>
      <c r="V46" s="63">
        <v>1523.8519658800001</v>
      </c>
      <c r="W46" s="63">
        <v>1936.6515690500003</v>
      </c>
      <c r="X46" s="63">
        <v>1329.41463286</v>
      </c>
      <c r="Y46" s="57">
        <v>645.89916507000009</v>
      </c>
      <c r="Z46" s="55">
        <f t="shared" si="0"/>
        <v>54310.770767368034</v>
      </c>
    </row>
    <row r="47" spans="1:26" ht="13.7" customHeight="1">
      <c r="A47" s="56">
        <v>2020</v>
      </c>
      <c r="B47" s="80">
        <v>6048.6501803399997</v>
      </c>
      <c r="C47" s="81">
        <v>2585.5075854204952</v>
      </c>
      <c r="D47" s="81">
        <v>1309.0643415500001</v>
      </c>
      <c r="E47" s="81">
        <v>2919.7445994099999</v>
      </c>
      <c r="F47" s="81">
        <v>1097.3138038299999</v>
      </c>
      <c r="G47" s="81">
        <v>3061.1306973299997</v>
      </c>
      <c r="H47" s="81">
        <v>463.55611412999997</v>
      </c>
      <c r="I47" s="81">
        <v>1671.75816831</v>
      </c>
      <c r="J47" s="81">
        <v>816.44467915999996</v>
      </c>
      <c r="K47" s="81">
        <v>1973.9364599800001</v>
      </c>
      <c r="L47" s="81">
        <v>448.18403608216943</v>
      </c>
      <c r="M47" s="81">
        <v>9223.3273460400014</v>
      </c>
      <c r="N47" s="81">
        <v>8245.848567099998</v>
      </c>
      <c r="O47" s="81">
        <v>3156.4000769999998</v>
      </c>
      <c r="P47" s="81">
        <v>1770.86789282</v>
      </c>
      <c r="Q47" s="81">
        <v>774.95487077999996</v>
      </c>
      <c r="R47" s="81">
        <v>2392.8540552899999</v>
      </c>
      <c r="S47" s="81">
        <v>3788.772727040001</v>
      </c>
      <c r="T47" s="81">
        <v>191.14101614079743</v>
      </c>
      <c r="U47" s="81">
        <v>2435.1575874899995</v>
      </c>
      <c r="V47" s="81">
        <v>1928.5556991741857</v>
      </c>
      <c r="W47" s="81">
        <v>1982.4683170238291</v>
      </c>
      <c r="X47" s="81">
        <v>1575.3233384800001</v>
      </c>
      <c r="Y47" s="82">
        <v>535.34631290205198</v>
      </c>
      <c r="Z47" s="55">
        <f t="shared" si="0"/>
        <v>60396.308472823519</v>
      </c>
    </row>
    <row r="48" spans="1:26" ht="13.7" customHeight="1">
      <c r="A48" s="56">
        <v>2021</v>
      </c>
      <c r="B48" s="80">
        <v>4253.1905207199998</v>
      </c>
      <c r="C48" s="81">
        <v>15657.99571974</v>
      </c>
      <c r="D48" s="81">
        <v>3640.5065315299998</v>
      </c>
      <c r="E48" s="81">
        <v>8560.0003410000008</v>
      </c>
      <c r="F48" s="81">
        <v>2907.9947600100004</v>
      </c>
      <c r="G48" s="81">
        <v>10712.267561639999</v>
      </c>
      <c r="H48" s="81">
        <v>2068.2760926299998</v>
      </c>
      <c r="I48" s="81">
        <v>5275.0696096700003</v>
      </c>
      <c r="J48" s="81">
        <v>7377.2204046799998</v>
      </c>
      <c r="K48" s="81">
        <v>2800.3996610599997</v>
      </c>
      <c r="L48" s="81">
        <v>3015.9765153500002</v>
      </c>
      <c r="M48" s="81">
        <v>17783.049886030003</v>
      </c>
      <c r="N48" s="81">
        <v>26303.779439369999</v>
      </c>
      <c r="O48" s="81">
        <v>6222.5854878099999</v>
      </c>
      <c r="P48" s="81">
        <v>5038.29354083</v>
      </c>
      <c r="Q48" s="81">
        <v>2212.6378714100001</v>
      </c>
      <c r="R48" s="81">
        <v>6385.3823174600002</v>
      </c>
      <c r="S48" s="81">
        <v>7896.6665592299996</v>
      </c>
      <c r="T48" s="81">
        <v>3192.1029126307976</v>
      </c>
      <c r="U48" s="81">
        <v>1985.9988877615333</v>
      </c>
      <c r="V48" s="81">
        <v>3769.6012977300002</v>
      </c>
      <c r="W48" s="81">
        <v>7572.8255753547874</v>
      </c>
      <c r="X48" s="81">
        <v>4951.1083658899997</v>
      </c>
      <c r="Y48" s="82">
        <v>1238.13786005</v>
      </c>
      <c r="Z48" s="55">
        <f t="shared" si="0"/>
        <v>160821.0677195871</v>
      </c>
    </row>
    <row r="49" spans="1:26" s="39" customFormat="1" ht="13.7" customHeight="1">
      <c r="A49" s="64">
        <v>2022</v>
      </c>
      <c r="B49" s="62">
        <v>20201.412690910001</v>
      </c>
      <c r="C49" s="63">
        <v>9118.1766216899996</v>
      </c>
      <c r="D49" s="63">
        <v>9922.9485105799995</v>
      </c>
      <c r="E49" s="63">
        <v>10106.118077710002</v>
      </c>
      <c r="F49" s="63">
        <v>8519.1433817800007</v>
      </c>
      <c r="G49" s="63">
        <v>13806.36522009</v>
      </c>
      <c r="H49" s="63">
        <v>1785.1980987700001</v>
      </c>
      <c r="I49" s="63">
        <v>9556.1283986699982</v>
      </c>
      <c r="J49" s="63">
        <v>14336.459996269999</v>
      </c>
      <c r="K49" s="63">
        <v>1796.3658161088001</v>
      </c>
      <c r="L49" s="63">
        <v>4472.9010656317205</v>
      </c>
      <c r="M49" s="63">
        <v>31116.725725150001</v>
      </c>
      <c r="N49" s="63">
        <v>31179.694933426701</v>
      </c>
      <c r="O49" s="63">
        <v>8400.0677146899998</v>
      </c>
      <c r="P49" s="63">
        <v>8392.3876114300001</v>
      </c>
      <c r="Q49" s="63">
        <v>3053.9889217599998</v>
      </c>
      <c r="R49" s="63">
        <v>5397.9191659000007</v>
      </c>
      <c r="S49" s="63">
        <v>7108.4214030822004</v>
      </c>
      <c r="T49" s="63">
        <v>14512.2574479417</v>
      </c>
      <c r="U49" s="63">
        <v>2128.90370828</v>
      </c>
      <c r="V49" s="63">
        <v>43102.668845384796</v>
      </c>
      <c r="W49" s="63">
        <v>30455.4207234366</v>
      </c>
      <c r="X49" s="63">
        <v>11801.561396269999</v>
      </c>
      <c r="Y49" s="62">
        <v>2849.8350034800001</v>
      </c>
      <c r="Z49" s="98">
        <f t="shared" si="0"/>
        <v>303121.07047844253</v>
      </c>
    </row>
    <row r="50" spans="1:26" ht="13.7" customHeight="1">
      <c r="A50" s="101">
        <v>2023</v>
      </c>
      <c r="B50" s="63">
        <v>45249.99739782</v>
      </c>
      <c r="C50" s="63">
        <v>35010.748935320007</v>
      </c>
      <c r="D50" s="63">
        <v>23528.216357999998</v>
      </c>
      <c r="E50" s="63">
        <v>22214.603329709997</v>
      </c>
      <c r="F50" s="63">
        <v>20430.538668139998</v>
      </c>
      <c r="G50" s="63">
        <v>27676.182818879995</v>
      </c>
      <c r="H50" s="63">
        <v>3603.71840445</v>
      </c>
      <c r="I50" s="63">
        <v>13778.39181368</v>
      </c>
      <c r="J50" s="63">
        <v>28602.78830611</v>
      </c>
      <c r="K50" s="63">
        <v>21359.86060783</v>
      </c>
      <c r="L50" s="63">
        <v>14178.321279676891</v>
      </c>
      <c r="M50" s="63">
        <v>54685.415889419994</v>
      </c>
      <c r="N50" s="63">
        <v>128352.20516291002</v>
      </c>
      <c r="O50" s="63">
        <v>36630.155125485013</v>
      </c>
      <c r="P50" s="63">
        <v>26587.176536809999</v>
      </c>
      <c r="Q50" s="63">
        <v>7368.3990663499999</v>
      </c>
      <c r="R50" s="63">
        <v>15467.277548960003</v>
      </c>
      <c r="S50" s="63">
        <v>30778.605033914828</v>
      </c>
      <c r="T50" s="63">
        <v>18723.405038878678</v>
      </c>
      <c r="U50" s="63">
        <v>8148.4542470300003</v>
      </c>
      <c r="V50" s="63">
        <v>65997.518048359998</v>
      </c>
      <c r="W50" s="63">
        <v>48013.004175269998</v>
      </c>
      <c r="X50" s="63">
        <v>16822.234037509999</v>
      </c>
      <c r="Y50" s="63">
        <v>10466.110668129999</v>
      </c>
      <c r="Z50" s="98">
        <f t="shared" si="0"/>
        <v>723673.32849864534</v>
      </c>
    </row>
    <row r="51" spans="1:26" ht="13.7" customHeight="1">
      <c r="A51" s="64">
        <v>2024</v>
      </c>
      <c r="B51" s="62">
        <v>5483.6136540299985</v>
      </c>
      <c r="C51" s="63">
        <v>24798.000000000004</v>
      </c>
      <c r="D51" s="63">
        <v>20345.750509777019</v>
      </c>
      <c r="E51" s="63">
        <v>90412.693700549993</v>
      </c>
      <c r="F51" s="63">
        <v>10324.195438296254</v>
      </c>
      <c r="G51" s="63">
        <v>6281.546899930001</v>
      </c>
      <c r="H51" s="63">
        <v>4881.5472698600006</v>
      </c>
      <c r="I51" s="63">
        <v>12172.58170158</v>
      </c>
      <c r="J51" s="63">
        <v>3984.3732380599999</v>
      </c>
      <c r="K51" s="63">
        <v>39497.875910510003</v>
      </c>
      <c r="L51" s="63"/>
      <c r="M51" s="63">
        <v>3336.0756236700004</v>
      </c>
      <c r="N51" s="63">
        <v>43682.582359419997</v>
      </c>
      <c r="O51" s="63">
        <v>8952.8339295799979</v>
      </c>
      <c r="P51" s="63">
        <v>11693.56087741</v>
      </c>
      <c r="Q51" s="63">
        <v>5305.7464575100003</v>
      </c>
      <c r="R51" s="63">
        <v>9763.0316078399992</v>
      </c>
      <c r="S51" s="63">
        <v>6881.435496209805</v>
      </c>
      <c r="T51" s="63">
        <v>13390.880360129999</v>
      </c>
      <c r="U51" s="63">
        <v>924.61754568000026</v>
      </c>
      <c r="V51" s="63">
        <v>163524.23364953999</v>
      </c>
      <c r="W51" s="63"/>
      <c r="X51" s="63">
        <v>9910.1078224899993</v>
      </c>
      <c r="Y51" s="57">
        <v>1845.5910245700002</v>
      </c>
      <c r="Z51" s="98">
        <f t="shared" si="0"/>
        <v>497392.87507664307</v>
      </c>
    </row>
    <row r="52" spans="1:26" ht="13.7" customHeight="1">
      <c r="A52" s="101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101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101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101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101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101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900-000000000000}"/>
  </hyperlinks>
  <pageMargins left="0.2" right="0.75" top="0.2" bottom="0.19" header="0" footer="0"/>
  <pageSetup paperSize="9" scale="95" orientation="landscape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"/>
  <dimension ref="A1:AD52"/>
  <sheetViews>
    <sheetView zoomScaleNormal="10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7" width="14.7109375" style="1" customWidth="1"/>
    <col min="28" max="16384" width="9.140625" style="1"/>
  </cols>
  <sheetData>
    <row r="1" spans="1:27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44"/>
    </row>
    <row r="2" spans="1:27" s="65" customFormat="1" ht="41.25" customHeight="1">
      <c r="A2" s="35" t="s">
        <v>7</v>
      </c>
      <c r="B2" s="48" t="s">
        <v>26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Recaudación de Impuestos nacionales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8"/>
      <c r="AA2" s="49"/>
    </row>
    <row r="3" spans="1:27" s="65" customFormat="1" ht="12.75" customHeight="1">
      <c r="A3" s="36" t="s">
        <v>211</v>
      </c>
      <c r="B3" s="27" t="s">
        <v>515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Agencia de Recaudación y Control Aduanero (ARCA)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45"/>
    </row>
    <row r="4" spans="1:27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46"/>
    </row>
    <row r="5" spans="1:27" s="65" customFormat="1" ht="33.75" customHeight="1">
      <c r="A5" s="76" t="s">
        <v>8</v>
      </c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58"/>
    </row>
    <row r="6" spans="1:27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46"/>
    </row>
    <row r="7" spans="1:27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59" t="s">
        <v>513</v>
      </c>
      <c r="AA7" s="60" t="s">
        <v>513</v>
      </c>
    </row>
    <row r="8" spans="1:27" s="65" customFormat="1" ht="11.25">
      <c r="A8" s="78" t="s">
        <v>60</v>
      </c>
      <c r="B8" s="74" t="s">
        <v>111</v>
      </c>
      <c r="C8" s="43" t="s">
        <v>112</v>
      </c>
      <c r="D8" s="74" t="s">
        <v>113</v>
      </c>
      <c r="E8" s="43" t="s">
        <v>114</v>
      </c>
      <c r="F8" s="74" t="s">
        <v>115</v>
      </c>
      <c r="G8" s="43" t="s">
        <v>116</v>
      </c>
      <c r="H8" s="74" t="s">
        <v>117</v>
      </c>
      <c r="I8" s="43" t="s">
        <v>118</v>
      </c>
      <c r="J8" s="74" t="s">
        <v>119</v>
      </c>
      <c r="K8" s="43" t="s">
        <v>120</v>
      </c>
      <c r="L8" s="74" t="s">
        <v>121</v>
      </c>
      <c r="M8" s="43" t="s">
        <v>122</v>
      </c>
      <c r="N8" s="74" t="s">
        <v>123</v>
      </c>
      <c r="O8" s="43" t="s">
        <v>124</v>
      </c>
      <c r="P8" s="74" t="s">
        <v>125</v>
      </c>
      <c r="Q8" s="43" t="s">
        <v>126</v>
      </c>
      <c r="R8" s="74" t="s">
        <v>127</v>
      </c>
      <c r="S8" s="43" t="s">
        <v>128</v>
      </c>
      <c r="T8" s="74" t="s">
        <v>129</v>
      </c>
      <c r="U8" s="43" t="s">
        <v>130</v>
      </c>
      <c r="V8" s="74" t="s">
        <v>131</v>
      </c>
      <c r="W8" s="43" t="s">
        <v>132</v>
      </c>
      <c r="X8" s="74" t="s">
        <v>133</v>
      </c>
      <c r="Y8" s="43" t="s">
        <v>134</v>
      </c>
      <c r="Z8" s="43" t="s">
        <v>110</v>
      </c>
      <c r="AA8" s="85" t="s">
        <v>508</v>
      </c>
    </row>
    <row r="9" spans="1:27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40" t="s">
        <v>507</v>
      </c>
      <c r="AA9" s="52" t="s">
        <v>58</v>
      </c>
    </row>
    <row r="10" spans="1:27" ht="13.7" customHeight="1">
      <c r="A10" s="61">
        <v>2001</v>
      </c>
      <c r="B10" s="72">
        <v>28368.095352992208</v>
      </c>
      <c r="C10" s="53">
        <v>3681.0829666382251</v>
      </c>
      <c r="D10" s="53">
        <v>24.633877989952424</v>
      </c>
      <c r="E10" s="53">
        <v>1555.3484850533068</v>
      </c>
      <c r="F10" s="53">
        <v>274.01782825633302</v>
      </c>
      <c r="G10" s="53">
        <v>96.574554096904279</v>
      </c>
      <c r="H10" s="53">
        <v>176.71834443231563</v>
      </c>
      <c r="I10" s="53">
        <v>288.73065033567468</v>
      </c>
      <c r="J10" s="53">
        <v>30.102242370520656</v>
      </c>
      <c r="K10" s="53">
        <v>36.544792055398126</v>
      </c>
      <c r="L10" s="53">
        <v>149.70075799999998</v>
      </c>
      <c r="M10" s="53">
        <v>71.495786651363161</v>
      </c>
      <c r="N10" s="53">
        <v>439.44243136394545</v>
      </c>
      <c r="O10" s="53">
        <v>112.60158923991069</v>
      </c>
      <c r="P10" s="53">
        <v>137.27209890784655</v>
      </c>
      <c r="Q10" s="53">
        <v>152.16986303070439</v>
      </c>
      <c r="R10" s="53">
        <v>84.434335164226326</v>
      </c>
      <c r="S10" s="53">
        <v>81.407455446824414</v>
      </c>
      <c r="T10" s="53">
        <v>114.46104943847133</v>
      </c>
      <c r="U10" s="53">
        <v>56.461322969138749</v>
      </c>
      <c r="V10" s="53">
        <v>1697.5686844839877</v>
      </c>
      <c r="W10" s="53">
        <v>59.886102000000001</v>
      </c>
      <c r="X10" s="53">
        <v>248.97452954464774</v>
      </c>
      <c r="Y10" s="93">
        <v>50.207644488094687</v>
      </c>
      <c r="Z10" s="91"/>
      <c r="AA10" s="54">
        <f>SUM(B10:Z10)</f>
        <v>37987.932744949998</v>
      </c>
    </row>
    <row r="11" spans="1:27" ht="13.7" customHeight="1">
      <c r="A11" s="56">
        <v>2002</v>
      </c>
      <c r="B11" s="62">
        <v>30241.864736012863</v>
      </c>
      <c r="C11" s="63">
        <v>3925.435380753127</v>
      </c>
      <c r="D11" s="63">
        <v>25.827423491510739</v>
      </c>
      <c r="E11" s="63">
        <v>1416.9935724964535</v>
      </c>
      <c r="F11" s="63">
        <v>277.1456691249403</v>
      </c>
      <c r="G11" s="63">
        <v>91.257648049189243</v>
      </c>
      <c r="H11" s="63">
        <v>178.6049196247082</v>
      </c>
      <c r="I11" s="63">
        <v>256.25572271972578</v>
      </c>
      <c r="J11" s="63">
        <v>26.400750692935414</v>
      </c>
      <c r="K11" s="63">
        <v>38.216496144988632</v>
      </c>
      <c r="L11" s="63">
        <v>134.78426400000004</v>
      </c>
      <c r="M11" s="63">
        <v>89.802582114570171</v>
      </c>
      <c r="N11" s="63">
        <v>404.60676383581693</v>
      </c>
      <c r="O11" s="63">
        <v>138.73374576213124</v>
      </c>
      <c r="P11" s="63">
        <v>123.03978862402313</v>
      </c>
      <c r="Q11" s="63">
        <v>154.30920788824784</v>
      </c>
      <c r="R11" s="63">
        <v>104.44103371223144</v>
      </c>
      <c r="S11" s="63">
        <v>63.00284237372442</v>
      </c>
      <c r="T11" s="63">
        <v>128.25872865720731</v>
      </c>
      <c r="U11" s="63">
        <v>67.078154743629497</v>
      </c>
      <c r="V11" s="63">
        <v>1758.5600729758303</v>
      </c>
      <c r="W11" s="63">
        <v>51.916915000000003</v>
      </c>
      <c r="X11" s="63">
        <v>297.05257824625653</v>
      </c>
      <c r="Y11" s="92">
        <v>50.698007016504839</v>
      </c>
      <c r="Z11" s="89"/>
      <c r="AA11" s="55">
        <f t="shared" ref="AA11:AA28" si="0">SUM(B11:Z11)</f>
        <v>40044.287004060621</v>
      </c>
    </row>
    <row r="12" spans="1:27" ht="13.7" customHeight="1">
      <c r="A12" s="56">
        <v>2003</v>
      </c>
      <c r="B12" s="62">
        <v>41582.103052550854</v>
      </c>
      <c r="C12" s="63">
        <v>6331.7259755797877</v>
      </c>
      <c r="D12" s="63">
        <v>35.156058282542503</v>
      </c>
      <c r="E12" s="63">
        <v>2283.6379945852536</v>
      </c>
      <c r="F12" s="63">
        <v>561.26902215832274</v>
      </c>
      <c r="G12" s="63">
        <v>126.68172592864319</v>
      </c>
      <c r="H12" s="63">
        <v>287.66806904468268</v>
      </c>
      <c r="I12" s="63">
        <v>394.98053916749137</v>
      </c>
      <c r="J12" s="63">
        <v>45.630059130003808</v>
      </c>
      <c r="K12" s="63">
        <v>72.067074253522676</v>
      </c>
      <c r="L12" s="63">
        <v>226.123819</v>
      </c>
      <c r="M12" s="63">
        <v>103.64835603130352</v>
      </c>
      <c r="N12" s="63">
        <v>599.09318648420003</v>
      </c>
      <c r="O12" s="63">
        <v>193.99188288280362</v>
      </c>
      <c r="P12" s="63">
        <v>185.52041035219011</v>
      </c>
      <c r="Q12" s="63">
        <v>188.51925553300029</v>
      </c>
      <c r="R12" s="63">
        <v>155.56101228853086</v>
      </c>
      <c r="S12" s="63">
        <v>108.99976380360177</v>
      </c>
      <c r="T12" s="63">
        <v>197.78835324987892</v>
      </c>
      <c r="U12" s="63">
        <v>120.23114871486183</v>
      </c>
      <c r="V12" s="63">
        <v>2608.3791684538069</v>
      </c>
      <c r="W12" s="63">
        <v>82.282309999999995</v>
      </c>
      <c r="X12" s="63">
        <v>419.58244774482807</v>
      </c>
      <c r="Y12" s="92">
        <v>96.388763099887726</v>
      </c>
      <c r="Z12" s="89"/>
      <c r="AA12" s="55">
        <f t="shared" si="0"/>
        <v>57007.02944831999</v>
      </c>
    </row>
    <row r="13" spans="1:27" ht="13.7" customHeight="1">
      <c r="A13" s="56">
        <v>2004</v>
      </c>
      <c r="B13" s="62">
        <v>54767.396717501069</v>
      </c>
      <c r="C13" s="63">
        <v>8982.7663408185563</v>
      </c>
      <c r="D13" s="63">
        <v>48.612366964367162</v>
      </c>
      <c r="E13" s="63">
        <v>2804.6518190676888</v>
      </c>
      <c r="F13" s="63">
        <v>846.27456984906655</v>
      </c>
      <c r="G13" s="63">
        <v>152.65294588740264</v>
      </c>
      <c r="H13" s="63">
        <v>362.74758493546432</v>
      </c>
      <c r="I13" s="63">
        <v>497.5021825835272</v>
      </c>
      <c r="J13" s="63">
        <v>55.43265106721519</v>
      </c>
      <c r="K13" s="63">
        <v>119.64994706213736</v>
      </c>
      <c r="L13" s="63">
        <v>231.19841499999998</v>
      </c>
      <c r="M13" s="63">
        <v>189.50857328433725</v>
      </c>
      <c r="N13" s="63">
        <v>838.31348849221297</v>
      </c>
      <c r="O13" s="63">
        <v>273.04292862223701</v>
      </c>
      <c r="P13" s="63">
        <v>239.75661739399044</v>
      </c>
      <c r="Q13" s="63">
        <v>194.6208239586195</v>
      </c>
      <c r="R13" s="63">
        <v>256.69821446245243</v>
      </c>
      <c r="S13" s="63">
        <v>153.96112025774312</v>
      </c>
      <c r="T13" s="63">
        <v>260.53351737779542</v>
      </c>
      <c r="U13" s="63">
        <v>184.32489333599318</v>
      </c>
      <c r="V13" s="63">
        <v>3434.1429443007942</v>
      </c>
      <c r="W13" s="63">
        <v>79.265743999999998</v>
      </c>
      <c r="X13" s="63">
        <v>574.8965880049434</v>
      </c>
      <c r="Y13" s="92">
        <v>212.31647670239315</v>
      </c>
      <c r="Z13" s="89"/>
      <c r="AA13" s="55">
        <f t="shared" si="0"/>
        <v>75760.267470930004</v>
      </c>
    </row>
    <row r="14" spans="1:27" ht="13.7" customHeight="1">
      <c r="A14" s="56">
        <v>2005</v>
      </c>
      <c r="B14" s="62">
        <v>65000.749000000003</v>
      </c>
      <c r="C14" s="63">
        <v>11523.69</v>
      </c>
      <c r="D14" s="63">
        <v>59.122</v>
      </c>
      <c r="E14" s="63">
        <v>3348.491</v>
      </c>
      <c r="F14" s="63">
        <v>1044.7470000000001</v>
      </c>
      <c r="G14" s="63">
        <v>186.92699999999999</v>
      </c>
      <c r="H14" s="63">
        <v>438.45400000000001</v>
      </c>
      <c r="I14" s="63">
        <v>580.75199999999995</v>
      </c>
      <c r="J14" s="63">
        <v>80.558999999999997</v>
      </c>
      <c r="K14" s="63">
        <v>155.46199999999999</v>
      </c>
      <c r="L14" s="63">
        <v>275.45699999999999</v>
      </c>
      <c r="M14" s="63">
        <v>170.959</v>
      </c>
      <c r="N14" s="63">
        <v>1082.239</v>
      </c>
      <c r="O14" s="63">
        <v>343.892</v>
      </c>
      <c r="P14" s="63">
        <v>345.661</v>
      </c>
      <c r="Q14" s="63">
        <v>251.01400000000001</v>
      </c>
      <c r="R14" s="63">
        <v>408.29199999999997</v>
      </c>
      <c r="S14" s="63">
        <v>226.845</v>
      </c>
      <c r="T14" s="63">
        <v>365.75799999999998</v>
      </c>
      <c r="U14" s="63">
        <v>219.71299999999999</v>
      </c>
      <c r="V14" s="63">
        <v>4374.3860000000004</v>
      </c>
      <c r="W14" s="63">
        <v>108.288</v>
      </c>
      <c r="X14" s="63">
        <v>596.40899999999999</v>
      </c>
      <c r="Y14" s="92">
        <v>182.48599999999999</v>
      </c>
      <c r="Z14" s="89"/>
      <c r="AA14" s="55">
        <f t="shared" si="0"/>
        <v>91370.351999999984</v>
      </c>
    </row>
    <row r="15" spans="1:27" ht="13.7" customHeight="1">
      <c r="A15" s="56">
        <v>2006</v>
      </c>
      <c r="B15" s="62">
        <v>78238.373313932112</v>
      </c>
      <c r="C15" s="63">
        <v>14366.822769830713</v>
      </c>
      <c r="D15" s="63">
        <v>74.083662538034829</v>
      </c>
      <c r="E15" s="63">
        <v>4347.5149631946997</v>
      </c>
      <c r="F15" s="63">
        <v>1180.4063064587851</v>
      </c>
      <c r="G15" s="63">
        <v>241.74625654427572</v>
      </c>
      <c r="H15" s="63">
        <v>676.80593186742203</v>
      </c>
      <c r="I15" s="63">
        <v>697.97111898469188</v>
      </c>
      <c r="J15" s="63">
        <v>111.03975405860919</v>
      </c>
      <c r="K15" s="63">
        <v>166.42101217132264</v>
      </c>
      <c r="L15" s="63">
        <v>350.45560600000005</v>
      </c>
      <c r="M15" s="63">
        <v>212.09456442323469</v>
      </c>
      <c r="N15" s="63">
        <v>1309.8423190313722</v>
      </c>
      <c r="O15" s="63">
        <v>428.45291847099537</v>
      </c>
      <c r="P15" s="63">
        <v>462.42015086510969</v>
      </c>
      <c r="Q15" s="63">
        <v>307.79637532276593</v>
      </c>
      <c r="R15" s="63">
        <v>486.64849321342001</v>
      </c>
      <c r="S15" s="63">
        <v>277.88415122905428</v>
      </c>
      <c r="T15" s="63">
        <v>459.5440796896915</v>
      </c>
      <c r="U15" s="63">
        <v>300.37716460539121</v>
      </c>
      <c r="V15" s="63">
        <v>5428.0431819230207</v>
      </c>
      <c r="W15" s="63">
        <v>131.38424200000003</v>
      </c>
      <c r="X15" s="63">
        <v>825.44999451925912</v>
      </c>
      <c r="Y15" s="92">
        <v>260.71281906601706</v>
      </c>
      <c r="Z15" s="89"/>
      <c r="AA15" s="55">
        <f t="shared" si="0"/>
        <v>111342.29114994001</v>
      </c>
    </row>
    <row r="16" spans="1:27" ht="13.7" customHeight="1">
      <c r="A16" s="56">
        <v>2007</v>
      </c>
      <c r="B16" s="62">
        <v>100492.433</v>
      </c>
      <c r="C16" s="63">
        <v>18105.951000000001</v>
      </c>
      <c r="D16" s="63">
        <v>123.809</v>
      </c>
      <c r="E16" s="63">
        <v>5672.2510000000002</v>
      </c>
      <c r="F16" s="63">
        <v>1793.6320000000001</v>
      </c>
      <c r="G16" s="63">
        <v>336.73399999999998</v>
      </c>
      <c r="H16" s="63">
        <v>798.05</v>
      </c>
      <c r="I16" s="63">
        <v>927.95500000000004</v>
      </c>
      <c r="J16" s="63">
        <v>168.97499999999999</v>
      </c>
      <c r="K16" s="63">
        <v>227.90299999999999</v>
      </c>
      <c r="L16" s="63">
        <v>444.678</v>
      </c>
      <c r="M16" s="63">
        <v>209.119</v>
      </c>
      <c r="N16" s="63">
        <v>1638.6089999999999</v>
      </c>
      <c r="O16" s="63">
        <v>539.77800000000002</v>
      </c>
      <c r="P16" s="63">
        <v>597.03700000000003</v>
      </c>
      <c r="Q16" s="63">
        <v>394.98200000000003</v>
      </c>
      <c r="R16" s="63">
        <v>531.01599999999996</v>
      </c>
      <c r="S16" s="63">
        <v>350.47699999999998</v>
      </c>
      <c r="T16" s="63">
        <v>584.41099999999994</v>
      </c>
      <c r="U16" s="63">
        <v>494.959</v>
      </c>
      <c r="V16" s="63">
        <v>7037.4070000000002</v>
      </c>
      <c r="W16" s="63">
        <v>199.85300000000001</v>
      </c>
      <c r="X16" s="63">
        <v>948.11</v>
      </c>
      <c r="Y16" s="92">
        <v>326.57400000000001</v>
      </c>
      <c r="Z16" s="89"/>
      <c r="AA16" s="55">
        <f t="shared" si="0"/>
        <v>142944.70300000001</v>
      </c>
    </row>
    <row r="17" spans="1:27" ht="13.7" customHeight="1">
      <c r="A17" s="56">
        <v>2008</v>
      </c>
      <c r="B17" s="62">
        <v>126058.99689074776</v>
      </c>
      <c r="C17" s="63">
        <v>23627.646554384373</v>
      </c>
      <c r="D17" s="63">
        <v>175.08530322889024</v>
      </c>
      <c r="E17" s="63">
        <v>7369.0600623747123</v>
      </c>
      <c r="F17" s="63">
        <v>2121.9580960472485</v>
      </c>
      <c r="G17" s="63">
        <v>510.0834401765523</v>
      </c>
      <c r="H17" s="63">
        <v>957.56877642407551</v>
      </c>
      <c r="I17" s="63">
        <v>1273.0862941448399</v>
      </c>
      <c r="J17" s="63">
        <v>216.95632093641754</v>
      </c>
      <c r="K17" s="63">
        <v>295.48207354195966</v>
      </c>
      <c r="L17" s="63">
        <v>585.72383937912764</v>
      </c>
      <c r="M17" s="63">
        <v>225.9271417583987</v>
      </c>
      <c r="N17" s="63">
        <v>1992.3270616642465</v>
      </c>
      <c r="O17" s="63">
        <v>629.28446886533709</v>
      </c>
      <c r="P17" s="63">
        <v>751.46355748301949</v>
      </c>
      <c r="Q17" s="63">
        <v>484.99180890777319</v>
      </c>
      <c r="R17" s="63">
        <v>883.8401504501378</v>
      </c>
      <c r="S17" s="63">
        <v>466.65577105024511</v>
      </c>
      <c r="T17" s="63">
        <v>855.38564933945315</v>
      </c>
      <c r="U17" s="63">
        <v>516.77506796770206</v>
      </c>
      <c r="V17" s="63">
        <v>9463.71723771904</v>
      </c>
      <c r="W17" s="63">
        <v>277.05149051548398</v>
      </c>
      <c r="X17" s="63">
        <v>1780.4709442094845</v>
      </c>
      <c r="Y17" s="92">
        <v>333.02636540559956</v>
      </c>
      <c r="Z17" s="89"/>
      <c r="AA17" s="55">
        <f t="shared" si="0"/>
        <v>181852.56436672187</v>
      </c>
    </row>
    <row r="18" spans="1:27" ht="13.7" customHeight="1">
      <c r="A18" s="56">
        <v>2009</v>
      </c>
      <c r="B18" s="62">
        <v>135098.774</v>
      </c>
      <c r="C18" s="63">
        <v>24643.166000000001</v>
      </c>
      <c r="D18" s="63">
        <v>191.649</v>
      </c>
      <c r="E18" s="63">
        <v>8275.0229999999992</v>
      </c>
      <c r="F18" s="63">
        <v>2083.1709999999998</v>
      </c>
      <c r="G18" s="63">
        <v>625.13</v>
      </c>
      <c r="H18" s="63">
        <v>1063.327</v>
      </c>
      <c r="I18" s="63">
        <v>1534.027</v>
      </c>
      <c r="J18" s="63">
        <v>290.13299999999998</v>
      </c>
      <c r="K18" s="63">
        <v>324.90899999999999</v>
      </c>
      <c r="L18" s="63">
        <v>666.91</v>
      </c>
      <c r="M18" s="63">
        <v>678.69200000000001</v>
      </c>
      <c r="N18" s="63">
        <v>2211.0450000000001</v>
      </c>
      <c r="O18" s="63">
        <v>726.33</v>
      </c>
      <c r="P18" s="63">
        <v>848.46400000000006</v>
      </c>
      <c r="Q18" s="63">
        <v>582.59900000000005</v>
      </c>
      <c r="R18" s="63">
        <v>1138.038</v>
      </c>
      <c r="S18" s="63">
        <v>586.33600000000001</v>
      </c>
      <c r="T18" s="63">
        <v>1094.934</v>
      </c>
      <c r="U18" s="63">
        <v>498.19499999999999</v>
      </c>
      <c r="V18" s="63">
        <v>9449.4609999999993</v>
      </c>
      <c r="W18" s="63">
        <v>387.38</v>
      </c>
      <c r="X18" s="63">
        <v>1431.0139999999999</v>
      </c>
      <c r="Y18" s="92">
        <v>418.96699999999998</v>
      </c>
      <c r="Z18" s="89"/>
      <c r="AA18" s="55">
        <f t="shared" si="0"/>
        <v>194847.67400000006</v>
      </c>
    </row>
    <row r="19" spans="1:27" ht="13.7" customHeight="1">
      <c r="A19" s="56">
        <v>2010</v>
      </c>
      <c r="B19" s="62">
        <v>179852.109</v>
      </c>
      <c r="C19" s="63">
        <v>34729.300000000003</v>
      </c>
      <c r="D19" s="63">
        <v>222.49100000000001</v>
      </c>
      <c r="E19" s="63">
        <v>10416.522000000001</v>
      </c>
      <c r="F19" s="63">
        <v>2891.5259999999998</v>
      </c>
      <c r="G19" s="63">
        <v>789.56799999999998</v>
      </c>
      <c r="H19" s="63">
        <v>1262.0840000000001</v>
      </c>
      <c r="I19" s="63">
        <v>1977.885</v>
      </c>
      <c r="J19" s="63">
        <v>370.61799999999999</v>
      </c>
      <c r="K19" s="63">
        <v>292.45400000000001</v>
      </c>
      <c r="L19" s="63">
        <v>787.94500000000005</v>
      </c>
      <c r="M19" s="63">
        <v>451.91699999999997</v>
      </c>
      <c r="N19" s="63">
        <v>2867.6509999999998</v>
      </c>
      <c r="O19" s="63">
        <v>916.601</v>
      </c>
      <c r="P19" s="63">
        <v>991.60799999999995</v>
      </c>
      <c r="Q19" s="63">
        <v>797.42700000000002</v>
      </c>
      <c r="R19" s="63">
        <v>1531.934</v>
      </c>
      <c r="S19" s="63">
        <v>960.60699999999997</v>
      </c>
      <c r="T19" s="63">
        <v>1290.3810000000001</v>
      </c>
      <c r="U19" s="63">
        <v>581.72500000000002</v>
      </c>
      <c r="V19" s="63">
        <v>11978.021000000001</v>
      </c>
      <c r="W19" s="63">
        <v>521.89800000000002</v>
      </c>
      <c r="X19" s="63">
        <v>2255.114</v>
      </c>
      <c r="Y19" s="92">
        <v>659.76800000000003</v>
      </c>
      <c r="Z19" s="89"/>
      <c r="AA19" s="55">
        <f t="shared" si="0"/>
        <v>259397.15400000001</v>
      </c>
    </row>
    <row r="20" spans="1:27" ht="13.7" customHeight="1">
      <c r="A20" s="56">
        <v>2011</v>
      </c>
      <c r="B20" s="62">
        <v>233711.45800000001</v>
      </c>
      <c r="C20" s="63">
        <v>46509.284</v>
      </c>
      <c r="D20" s="63">
        <v>298.46100000000001</v>
      </c>
      <c r="E20" s="63">
        <v>14613.117</v>
      </c>
      <c r="F20" s="63">
        <v>3578.8710000000001</v>
      </c>
      <c r="G20" s="63">
        <v>1172.3</v>
      </c>
      <c r="H20" s="63">
        <v>1772.2950000000001</v>
      </c>
      <c r="I20" s="63">
        <v>2989.6019999999999</v>
      </c>
      <c r="J20" s="63">
        <v>673.68899999999996</v>
      </c>
      <c r="K20" s="63">
        <v>431.767</v>
      </c>
      <c r="L20" s="63">
        <v>1132.4580000000001</v>
      </c>
      <c r="M20" s="63">
        <v>573.58699999999999</v>
      </c>
      <c r="N20" s="63">
        <v>3791.93</v>
      </c>
      <c r="O20" s="63">
        <v>1290.8140000000001</v>
      </c>
      <c r="P20" s="63">
        <v>1360.835</v>
      </c>
      <c r="Q20" s="63">
        <v>973.87099999999998</v>
      </c>
      <c r="R20" s="63">
        <v>2281.1030000000001</v>
      </c>
      <c r="S20" s="63">
        <v>2599.44</v>
      </c>
      <c r="T20" s="63">
        <v>1533.8610000000001</v>
      </c>
      <c r="U20" s="63">
        <v>973.68</v>
      </c>
      <c r="V20" s="63">
        <v>18186.89</v>
      </c>
      <c r="W20" s="63">
        <v>795.64300000000003</v>
      </c>
      <c r="X20" s="63">
        <v>2790.9259999999999</v>
      </c>
      <c r="Y20" s="92">
        <v>1002.694</v>
      </c>
      <c r="Z20" s="89"/>
      <c r="AA20" s="55">
        <f t="shared" si="0"/>
        <v>345038.576</v>
      </c>
    </row>
    <row r="21" spans="1:27" ht="13.7" customHeight="1">
      <c r="A21" s="56">
        <v>2012</v>
      </c>
      <c r="B21" s="62">
        <v>291154.84000000003</v>
      </c>
      <c r="C21" s="63">
        <v>56555.557999999997</v>
      </c>
      <c r="D21" s="63">
        <v>395.17200000000003</v>
      </c>
      <c r="E21" s="63">
        <v>18783.536</v>
      </c>
      <c r="F21" s="63">
        <v>3514.8240000000001</v>
      </c>
      <c r="G21" s="63">
        <v>1567.252</v>
      </c>
      <c r="H21" s="63">
        <v>2300.8960000000002</v>
      </c>
      <c r="I21" s="63">
        <v>3764.9389999999999</v>
      </c>
      <c r="J21" s="63">
        <v>933.99900000000002</v>
      </c>
      <c r="K21" s="63">
        <v>491.34</v>
      </c>
      <c r="L21" s="63">
        <v>1527.422</v>
      </c>
      <c r="M21" s="63">
        <v>652.53899999999999</v>
      </c>
      <c r="N21" s="63">
        <v>4767.5190000000002</v>
      </c>
      <c r="O21" s="63">
        <v>1868.192</v>
      </c>
      <c r="P21" s="63">
        <v>2054.873</v>
      </c>
      <c r="Q21" s="63">
        <v>1295.4870000000001</v>
      </c>
      <c r="R21" s="63">
        <v>3637.3649999999998</v>
      </c>
      <c r="S21" s="63">
        <v>3309.4169999999999</v>
      </c>
      <c r="T21" s="63">
        <v>1997.788</v>
      </c>
      <c r="U21" s="63">
        <v>1000.627</v>
      </c>
      <c r="V21" s="63">
        <v>21523.58</v>
      </c>
      <c r="W21" s="63">
        <v>1036.7429999999999</v>
      </c>
      <c r="X21" s="63">
        <v>4594.3559999999998</v>
      </c>
      <c r="Y21" s="92">
        <v>1384.789</v>
      </c>
      <c r="Z21" s="89"/>
      <c r="AA21" s="55">
        <f t="shared" si="0"/>
        <v>430113.05300000019</v>
      </c>
    </row>
    <row r="22" spans="1:27" ht="13.7" customHeight="1">
      <c r="A22" s="56">
        <v>2013</v>
      </c>
      <c r="B22" s="62">
        <v>385672.64799999999</v>
      </c>
      <c r="C22" s="63">
        <v>73885.607999999993</v>
      </c>
      <c r="D22" s="63">
        <v>472.90300000000002</v>
      </c>
      <c r="E22" s="63">
        <v>23250.856</v>
      </c>
      <c r="F22" s="63">
        <v>5001.393</v>
      </c>
      <c r="G22" s="63">
        <v>1973.3489999999999</v>
      </c>
      <c r="H22" s="63">
        <v>2929.422</v>
      </c>
      <c r="I22" s="63">
        <v>4730.41</v>
      </c>
      <c r="J22" s="63">
        <v>1136.758</v>
      </c>
      <c r="K22" s="63">
        <v>792.02099999999996</v>
      </c>
      <c r="L22" s="63">
        <v>1823.0650000000001</v>
      </c>
      <c r="M22" s="63">
        <v>829.02200000000005</v>
      </c>
      <c r="N22" s="63">
        <v>5866.5659999999998</v>
      </c>
      <c r="O22" s="63">
        <v>2360.1410000000001</v>
      </c>
      <c r="P22" s="63">
        <v>2820.6329999999998</v>
      </c>
      <c r="Q22" s="63">
        <v>1696.336</v>
      </c>
      <c r="R22" s="63">
        <v>2296.5459999999998</v>
      </c>
      <c r="S22" s="63">
        <v>3238.9380000000001</v>
      </c>
      <c r="T22" s="63">
        <v>2468.62</v>
      </c>
      <c r="U22" s="63">
        <v>1063.577</v>
      </c>
      <c r="V22" s="63">
        <v>27714.043000000001</v>
      </c>
      <c r="W22" s="63">
        <v>1373.972</v>
      </c>
      <c r="X22" s="63">
        <v>4443.3680000000004</v>
      </c>
      <c r="Y22" s="92">
        <v>1901.953</v>
      </c>
      <c r="Z22" s="89"/>
      <c r="AA22" s="55">
        <f t="shared" si="0"/>
        <v>559742.14799999981</v>
      </c>
    </row>
    <row r="23" spans="1:27" ht="13.7" customHeight="1">
      <c r="A23" s="56">
        <v>2014</v>
      </c>
      <c r="B23" s="62">
        <v>543170</v>
      </c>
      <c r="C23" s="63">
        <v>95885</v>
      </c>
      <c r="D23" s="63">
        <v>627</v>
      </c>
      <c r="E23" s="63">
        <v>30779</v>
      </c>
      <c r="F23" s="63">
        <v>6564</v>
      </c>
      <c r="G23" s="63">
        <v>2586</v>
      </c>
      <c r="H23" s="63">
        <v>4233</v>
      </c>
      <c r="I23" s="63">
        <v>6527</v>
      </c>
      <c r="J23" s="63">
        <v>1443</v>
      </c>
      <c r="K23" s="63">
        <v>899</v>
      </c>
      <c r="L23" s="63">
        <v>2445</v>
      </c>
      <c r="M23" s="63">
        <v>1127</v>
      </c>
      <c r="N23" s="63">
        <v>7750</v>
      </c>
      <c r="O23" s="63">
        <v>3311</v>
      </c>
      <c r="P23" s="63">
        <v>4343</v>
      </c>
      <c r="Q23" s="63">
        <v>2307</v>
      </c>
      <c r="R23" s="63">
        <v>3012</v>
      </c>
      <c r="S23" s="63">
        <v>4014</v>
      </c>
      <c r="T23" s="63">
        <v>3245</v>
      </c>
      <c r="U23" s="63">
        <v>1414</v>
      </c>
      <c r="V23" s="63">
        <v>36790</v>
      </c>
      <c r="W23" s="63">
        <v>1911</v>
      </c>
      <c r="X23" s="63">
        <v>6234</v>
      </c>
      <c r="Y23" s="92">
        <v>2534</v>
      </c>
      <c r="Z23" s="89"/>
      <c r="AA23" s="55">
        <f t="shared" si="0"/>
        <v>773150</v>
      </c>
    </row>
    <row r="24" spans="1:27" ht="13.7" customHeight="1">
      <c r="A24" s="56">
        <v>2015</v>
      </c>
      <c r="B24" s="62">
        <v>726707</v>
      </c>
      <c r="C24" s="63">
        <v>127410</v>
      </c>
      <c r="D24" s="63">
        <v>920</v>
      </c>
      <c r="E24" s="63">
        <v>42901</v>
      </c>
      <c r="F24" s="63">
        <v>7846</v>
      </c>
      <c r="G24" s="63">
        <v>3574</v>
      </c>
      <c r="H24" s="63">
        <v>6243</v>
      </c>
      <c r="I24" s="63">
        <v>9052</v>
      </c>
      <c r="J24" s="63">
        <v>2116</v>
      </c>
      <c r="K24" s="63">
        <v>1429</v>
      </c>
      <c r="L24" s="63">
        <v>3371</v>
      </c>
      <c r="M24" s="63">
        <v>1930</v>
      </c>
      <c r="N24" s="63">
        <v>10406</v>
      </c>
      <c r="O24" s="63">
        <v>4865</v>
      </c>
      <c r="P24" s="63">
        <v>6837</v>
      </c>
      <c r="Q24" s="63">
        <v>3426</v>
      </c>
      <c r="R24" s="63">
        <v>4116</v>
      </c>
      <c r="S24" s="63">
        <v>4488</v>
      </c>
      <c r="T24" s="63">
        <v>5194</v>
      </c>
      <c r="U24" s="63">
        <v>2616</v>
      </c>
      <c r="V24" s="63">
        <v>48744</v>
      </c>
      <c r="W24" s="63">
        <v>2674</v>
      </c>
      <c r="X24" s="63">
        <v>8996</v>
      </c>
      <c r="Y24" s="92">
        <v>2964</v>
      </c>
      <c r="Z24" s="89"/>
      <c r="AA24" s="55">
        <f t="shared" si="0"/>
        <v>1038825</v>
      </c>
    </row>
    <row r="25" spans="1:27" ht="13.7" customHeight="1">
      <c r="A25" s="56">
        <v>2016</v>
      </c>
      <c r="B25" s="62">
        <v>895739</v>
      </c>
      <c r="C25" s="63">
        <v>182749</v>
      </c>
      <c r="D25" s="63">
        <v>1099</v>
      </c>
      <c r="E25" s="63">
        <v>55375</v>
      </c>
      <c r="F25" s="63">
        <v>12089</v>
      </c>
      <c r="G25" s="63">
        <v>4408</v>
      </c>
      <c r="H25" s="63">
        <v>7541</v>
      </c>
      <c r="I25" s="63">
        <v>11733</v>
      </c>
      <c r="J25" s="63">
        <v>2736</v>
      </c>
      <c r="K25" s="63">
        <v>1625</v>
      </c>
      <c r="L25" s="63">
        <v>4437</v>
      </c>
      <c r="M25" s="63">
        <v>2150</v>
      </c>
      <c r="N25" s="63">
        <v>12924</v>
      </c>
      <c r="O25" s="63">
        <v>5873</v>
      </c>
      <c r="P25" s="63">
        <v>7974</v>
      </c>
      <c r="Q25" s="63">
        <v>4160</v>
      </c>
      <c r="R25" s="63">
        <v>5555</v>
      </c>
      <c r="S25" s="63">
        <v>5040</v>
      </c>
      <c r="T25" s="63">
        <v>6203</v>
      </c>
      <c r="U25" s="63">
        <v>2881</v>
      </c>
      <c r="V25" s="63">
        <v>67730</v>
      </c>
      <c r="W25" s="63">
        <v>3357</v>
      </c>
      <c r="X25" s="63">
        <v>10410</v>
      </c>
      <c r="Y25" s="92">
        <v>3455</v>
      </c>
      <c r="Z25" s="89"/>
      <c r="AA25" s="55">
        <f t="shared" si="0"/>
        <v>1317243</v>
      </c>
    </row>
    <row r="26" spans="1:27" ht="13.7" customHeight="1">
      <c r="A26" s="56">
        <v>2017</v>
      </c>
      <c r="B26" s="62">
        <v>1150919</v>
      </c>
      <c r="C26" s="63">
        <v>252320</v>
      </c>
      <c r="D26" s="63">
        <v>1590</v>
      </c>
      <c r="E26" s="63">
        <v>80227</v>
      </c>
      <c r="F26" s="63">
        <v>18355</v>
      </c>
      <c r="G26" s="63">
        <v>6184</v>
      </c>
      <c r="H26" s="63">
        <v>8889</v>
      </c>
      <c r="I26" s="63">
        <v>15655</v>
      </c>
      <c r="J26" s="63">
        <v>3438</v>
      </c>
      <c r="K26" s="63">
        <v>2482</v>
      </c>
      <c r="L26" s="63">
        <v>5637</v>
      </c>
      <c r="M26" s="63">
        <v>2257</v>
      </c>
      <c r="N26" s="63">
        <v>19666</v>
      </c>
      <c r="O26" s="63">
        <v>7101</v>
      </c>
      <c r="P26" s="63">
        <v>10066</v>
      </c>
      <c r="Q26" s="63">
        <v>5445</v>
      </c>
      <c r="R26" s="63">
        <v>7561</v>
      </c>
      <c r="S26" s="63">
        <v>7548</v>
      </c>
      <c r="T26" s="63">
        <v>7731</v>
      </c>
      <c r="U26" s="63">
        <v>4108</v>
      </c>
      <c r="V26" s="63">
        <v>88213</v>
      </c>
      <c r="W26" s="63">
        <v>5458</v>
      </c>
      <c r="X26" s="63">
        <v>22783</v>
      </c>
      <c r="Y26" s="92">
        <v>4072</v>
      </c>
      <c r="Z26" s="89"/>
      <c r="AA26" s="55">
        <f t="shared" si="0"/>
        <v>1737705</v>
      </c>
    </row>
    <row r="27" spans="1:27" ht="13.7" customHeight="1">
      <c r="A27" s="56">
        <v>2018</v>
      </c>
      <c r="B27" s="62">
        <v>1567444</v>
      </c>
      <c r="C27" s="63">
        <v>345519</v>
      </c>
      <c r="D27" s="63">
        <v>2046</v>
      </c>
      <c r="E27" s="63">
        <v>105211</v>
      </c>
      <c r="F27" s="63">
        <v>25797</v>
      </c>
      <c r="G27" s="63">
        <v>8303</v>
      </c>
      <c r="H27" s="63">
        <v>13387</v>
      </c>
      <c r="I27" s="63">
        <v>19728</v>
      </c>
      <c r="J27" s="63">
        <v>4599</v>
      </c>
      <c r="K27" s="63">
        <v>5288</v>
      </c>
      <c r="L27" s="63">
        <v>7588</v>
      </c>
      <c r="M27" s="63">
        <v>3030</v>
      </c>
      <c r="N27" s="63">
        <v>24497</v>
      </c>
      <c r="O27" s="63">
        <v>9430</v>
      </c>
      <c r="P27" s="63">
        <v>14154</v>
      </c>
      <c r="Q27" s="63">
        <v>7613</v>
      </c>
      <c r="R27" s="63">
        <v>10546</v>
      </c>
      <c r="S27" s="63">
        <v>11256</v>
      </c>
      <c r="T27" s="63">
        <v>9702</v>
      </c>
      <c r="U27" s="63">
        <v>6143</v>
      </c>
      <c r="V27" s="63">
        <v>123201</v>
      </c>
      <c r="W27" s="63">
        <v>7043</v>
      </c>
      <c r="X27" s="63">
        <v>17382</v>
      </c>
      <c r="Y27" s="92">
        <v>1598</v>
      </c>
      <c r="Z27" s="89"/>
      <c r="AA27" s="55">
        <f t="shared" si="0"/>
        <v>2350505</v>
      </c>
    </row>
    <row r="28" spans="1:27" ht="13.7" customHeight="1">
      <c r="A28" s="56">
        <v>2019</v>
      </c>
      <c r="B28" s="62">
        <v>2302630</v>
      </c>
      <c r="C28" s="63">
        <v>463546</v>
      </c>
      <c r="D28" s="63">
        <v>5913</v>
      </c>
      <c r="E28" s="63">
        <v>128576</v>
      </c>
      <c r="F28" s="63">
        <v>34625</v>
      </c>
      <c r="G28" s="63">
        <v>11396</v>
      </c>
      <c r="H28" s="63">
        <v>21165</v>
      </c>
      <c r="I28" s="63">
        <v>28734</v>
      </c>
      <c r="J28" s="63">
        <v>6911</v>
      </c>
      <c r="K28" s="63">
        <v>6565</v>
      </c>
      <c r="L28" s="63">
        <v>11700</v>
      </c>
      <c r="M28" s="63">
        <v>5109</v>
      </c>
      <c r="N28" s="63">
        <v>35389</v>
      </c>
      <c r="O28" s="63">
        <v>14200</v>
      </c>
      <c r="P28" s="63">
        <v>23331</v>
      </c>
      <c r="Q28" s="63">
        <v>10966</v>
      </c>
      <c r="R28" s="63">
        <v>13623</v>
      </c>
      <c r="S28" s="63">
        <v>15957</v>
      </c>
      <c r="T28" s="63">
        <v>12031</v>
      </c>
      <c r="U28" s="63">
        <v>8278</v>
      </c>
      <c r="V28" s="63">
        <v>164862</v>
      </c>
      <c r="W28" s="63">
        <v>11923</v>
      </c>
      <c r="X28" s="63">
        <v>24295</v>
      </c>
      <c r="Y28" s="92">
        <v>2114</v>
      </c>
      <c r="Z28" s="89"/>
      <c r="AA28" s="55">
        <f t="shared" si="0"/>
        <v>3363839</v>
      </c>
    </row>
    <row r="29" spans="1:27" ht="13.7" customHeight="1">
      <c r="A29" s="56">
        <v>2020</v>
      </c>
      <c r="B29" s="62">
        <v>3111081</v>
      </c>
      <c r="C29" s="63">
        <v>637085</v>
      </c>
      <c r="D29" s="63">
        <v>4099</v>
      </c>
      <c r="E29" s="63">
        <v>192743</v>
      </c>
      <c r="F29" s="63">
        <v>56427</v>
      </c>
      <c r="G29" s="63">
        <v>13747</v>
      </c>
      <c r="H29" s="63">
        <v>23801</v>
      </c>
      <c r="I29" s="63">
        <v>44835</v>
      </c>
      <c r="J29" s="63">
        <v>8395</v>
      </c>
      <c r="K29" s="63">
        <v>8545</v>
      </c>
      <c r="L29" s="63">
        <v>19520</v>
      </c>
      <c r="M29" s="63">
        <v>6525</v>
      </c>
      <c r="N29" s="63">
        <v>54168</v>
      </c>
      <c r="O29" s="63">
        <v>24637</v>
      </c>
      <c r="P29" s="63">
        <v>26950</v>
      </c>
      <c r="Q29" s="63">
        <v>14372</v>
      </c>
      <c r="R29" s="63">
        <v>17933</v>
      </c>
      <c r="S29" s="63">
        <v>17625</v>
      </c>
      <c r="T29" s="63">
        <v>16876</v>
      </c>
      <c r="U29" s="63">
        <v>8630</v>
      </c>
      <c r="V29" s="63">
        <v>273203</v>
      </c>
      <c r="W29" s="63">
        <v>17039</v>
      </c>
      <c r="X29" s="63">
        <v>34162</v>
      </c>
      <c r="Y29" s="92">
        <v>4115</v>
      </c>
      <c r="Z29" s="90">
        <v>-2</v>
      </c>
      <c r="AA29" s="55">
        <f t="shared" ref="AA29:AA39" si="1">SUM(B29:Z29)</f>
        <v>4636511</v>
      </c>
    </row>
    <row r="30" spans="1:27" ht="13.7" customHeight="1">
      <c r="A30" s="56">
        <v>2021</v>
      </c>
      <c r="B30" s="62">
        <v>4969289.3507080209</v>
      </c>
      <c r="C30" s="63">
        <v>1137766.6553959106</v>
      </c>
      <c r="D30" s="63">
        <v>5312.9366057779962</v>
      </c>
      <c r="E30" s="92">
        <v>316105.22169404151</v>
      </c>
      <c r="F30" s="63">
        <v>88312.092176610662</v>
      </c>
      <c r="G30" s="63">
        <v>23980.365672785625</v>
      </c>
      <c r="H30" s="63">
        <v>31573.854414981332</v>
      </c>
      <c r="I30" s="63">
        <v>64188.631611092103</v>
      </c>
      <c r="J30" s="92">
        <v>14138.807881112352</v>
      </c>
      <c r="K30" s="63">
        <v>11918.936147694672</v>
      </c>
      <c r="L30" s="63">
        <v>27374.220950326722</v>
      </c>
      <c r="M30" s="63">
        <v>11197.943401998411</v>
      </c>
      <c r="N30" s="63">
        <v>72651.763598977675</v>
      </c>
      <c r="O30" s="92">
        <v>39096.354524240727</v>
      </c>
      <c r="P30" s="63">
        <v>37283.586190425223</v>
      </c>
      <c r="Q30" s="63">
        <v>22400.838689764176</v>
      </c>
      <c r="R30" s="63">
        <v>24288.069727239039</v>
      </c>
      <c r="S30" s="63">
        <v>24127.208337741657</v>
      </c>
      <c r="T30" s="63">
        <v>29043.552961544487</v>
      </c>
      <c r="U30" s="63">
        <v>12121.524980960654</v>
      </c>
      <c r="V30" s="63">
        <v>413778.28609225742</v>
      </c>
      <c r="W30" s="63">
        <v>22274.948701561429</v>
      </c>
      <c r="X30" s="63">
        <v>48345.895940342154</v>
      </c>
      <c r="Y30" s="92">
        <v>45545.921693499331</v>
      </c>
      <c r="Z30" s="57">
        <v>0</v>
      </c>
      <c r="AA30" s="55">
        <f t="shared" si="1"/>
        <v>7492116.9680989049</v>
      </c>
    </row>
    <row r="31" spans="1:27" ht="13.7" customHeight="1">
      <c r="A31" s="64">
        <v>2022</v>
      </c>
      <c r="B31" s="103">
        <v>9050099.5148768108</v>
      </c>
      <c r="C31" s="92">
        <v>2078725.7328049901</v>
      </c>
      <c r="D31" s="92">
        <v>14796.8311727656</v>
      </c>
      <c r="E31" s="92">
        <v>591580.1601601321</v>
      </c>
      <c r="F31" s="92">
        <v>146309.856324541</v>
      </c>
      <c r="G31" s="92">
        <v>48701.738521584601</v>
      </c>
      <c r="H31" s="92">
        <v>60265.301056925498</v>
      </c>
      <c r="I31" s="92">
        <v>123086.22866854499</v>
      </c>
      <c r="J31" s="92">
        <v>31349.710056240001</v>
      </c>
      <c r="K31" s="92">
        <v>25863.822827616801</v>
      </c>
      <c r="L31" s="92">
        <v>57534.550139029103</v>
      </c>
      <c r="M31" s="92">
        <v>22696.9264855045</v>
      </c>
      <c r="N31" s="92">
        <v>137725.66547485301</v>
      </c>
      <c r="O31" s="92">
        <v>69276.993416369005</v>
      </c>
      <c r="P31" s="92">
        <v>86295.130268967303</v>
      </c>
      <c r="Q31" s="92">
        <v>48576.5719100032</v>
      </c>
      <c r="R31" s="92">
        <v>56994.162968170298</v>
      </c>
      <c r="S31" s="92">
        <v>51437.879582942704</v>
      </c>
      <c r="T31" s="92">
        <v>60983.638332875897</v>
      </c>
      <c r="U31" s="92">
        <v>23563.203717677701</v>
      </c>
      <c r="V31" s="92">
        <v>751230.41335831408</v>
      </c>
      <c r="W31" s="92">
        <v>44911.463079752997</v>
      </c>
      <c r="X31" s="92">
        <v>80971.681084871801</v>
      </c>
      <c r="Y31" s="92">
        <v>70910.917895281193</v>
      </c>
      <c r="Z31" s="87">
        <v>2476.3111995499999</v>
      </c>
      <c r="AA31" s="55">
        <f t="shared" si="1"/>
        <v>13736364.40538431</v>
      </c>
    </row>
    <row r="32" spans="1:27" ht="13.7" customHeight="1">
      <c r="A32" s="64">
        <v>2023</v>
      </c>
      <c r="B32" s="102">
        <v>20225705.421369899</v>
      </c>
      <c r="C32" s="63">
        <v>4970825.6585502801</v>
      </c>
      <c r="D32" s="63">
        <v>51839.465080876696</v>
      </c>
      <c r="E32" s="63">
        <v>1325823.6240985233</v>
      </c>
      <c r="F32" s="63">
        <v>381572.29438216903</v>
      </c>
      <c r="G32" s="63">
        <v>133423.12309316901</v>
      </c>
      <c r="H32" s="63">
        <v>132535.05666122618</v>
      </c>
      <c r="I32" s="63">
        <v>271515.72185365384</v>
      </c>
      <c r="J32" s="63">
        <v>67773.5500022544</v>
      </c>
      <c r="K32" s="63">
        <v>86176.155113679677</v>
      </c>
      <c r="L32" s="63">
        <v>124800.86452972658</v>
      </c>
      <c r="M32" s="63">
        <v>49034.354602324885</v>
      </c>
      <c r="N32" s="63">
        <v>344480.18918562925</v>
      </c>
      <c r="O32" s="63">
        <v>170651.7671020689</v>
      </c>
      <c r="P32" s="63">
        <v>225179.03729540657</v>
      </c>
      <c r="Q32" s="63">
        <v>117202.15932633266</v>
      </c>
      <c r="R32" s="63">
        <v>183446.87637630533</v>
      </c>
      <c r="S32" s="63">
        <v>123983.04632118202</v>
      </c>
      <c r="T32" s="63">
        <v>155110.5867082685</v>
      </c>
      <c r="U32" s="63">
        <v>59986.405330223337</v>
      </c>
      <c r="V32" s="63">
        <v>1522782.6285316451</v>
      </c>
      <c r="W32" s="63">
        <v>94020.619176963824</v>
      </c>
      <c r="X32" s="63">
        <v>208747.8884159154</v>
      </c>
      <c r="Y32" s="63">
        <v>172164.13186971575</v>
      </c>
      <c r="Z32" s="96">
        <v>2442.9168337900005</v>
      </c>
      <c r="AA32" s="98">
        <f t="shared" si="1"/>
        <v>31201223.541811232</v>
      </c>
    </row>
    <row r="33" spans="1:27" ht="13.7" customHeight="1">
      <c r="A33" s="105" t="s">
        <v>516</v>
      </c>
      <c r="B33" s="102">
        <v>16100449.428900486</v>
      </c>
      <c r="C33" s="63">
        <v>4372237.7692920938</v>
      </c>
      <c r="D33" s="63">
        <v>33058.537066381497</v>
      </c>
      <c r="E33" s="63">
        <v>1016054.4484980534</v>
      </c>
      <c r="F33" s="63">
        <v>310606.84984550159</v>
      </c>
      <c r="G33" s="63">
        <v>86923.950974360007</v>
      </c>
      <c r="H33" s="63">
        <v>198407.91869697644</v>
      </c>
      <c r="I33" s="63">
        <v>233200.29851643345</v>
      </c>
      <c r="J33" s="63">
        <v>39724.083613418516</v>
      </c>
      <c r="K33" s="63">
        <v>49734.925130077834</v>
      </c>
      <c r="L33" s="63">
        <v>95117.423449366615</v>
      </c>
      <c r="M33" s="63">
        <v>37668.659694808826</v>
      </c>
      <c r="N33" s="63">
        <v>272946.03009761556</v>
      </c>
      <c r="O33" s="63">
        <v>139142.8016677975</v>
      </c>
      <c r="P33" s="63">
        <v>274459.84562985168</v>
      </c>
      <c r="Q33" s="63">
        <v>101238.02450401882</v>
      </c>
      <c r="R33" s="63">
        <v>156792.0748628811</v>
      </c>
      <c r="S33" s="63">
        <v>87153.033863035744</v>
      </c>
      <c r="T33" s="63">
        <v>85622.645492908443</v>
      </c>
      <c r="U33" s="63">
        <v>51165.742648326275</v>
      </c>
      <c r="V33" s="63">
        <v>1488844.9915244358</v>
      </c>
      <c r="W33" s="63">
        <v>79951.016640450427</v>
      </c>
      <c r="X33" s="63">
        <v>171201.29237056631</v>
      </c>
      <c r="Y33" s="63">
        <v>152704.44880324422</v>
      </c>
      <c r="Z33" s="96">
        <v>10208.22005473</v>
      </c>
      <c r="AA33" s="98">
        <f t="shared" si="1"/>
        <v>25644614.461837821</v>
      </c>
    </row>
    <row r="34" spans="1:27" ht="13.7" customHeight="1">
      <c r="A34" s="64">
        <v>2025</v>
      </c>
      <c r="B34" s="102" t="e">
        <v>#N/A</v>
      </c>
      <c r="C34" s="63" t="e">
        <v>#N/A</v>
      </c>
      <c r="D34" s="63" t="e">
        <v>#N/A</v>
      </c>
      <c r="E34" s="63" t="e">
        <v>#N/A</v>
      </c>
      <c r="F34" s="63" t="e">
        <v>#N/A</v>
      </c>
      <c r="G34" s="63" t="e">
        <v>#N/A</v>
      </c>
      <c r="H34" s="63" t="e">
        <v>#N/A</v>
      </c>
      <c r="I34" s="63" t="e">
        <v>#N/A</v>
      </c>
      <c r="J34" s="63" t="e">
        <v>#N/A</v>
      </c>
      <c r="K34" s="63" t="e">
        <v>#N/A</v>
      </c>
      <c r="L34" s="63" t="e">
        <v>#N/A</v>
      </c>
      <c r="M34" s="63" t="e">
        <v>#N/A</v>
      </c>
      <c r="N34" s="63" t="e">
        <v>#N/A</v>
      </c>
      <c r="O34" s="63" t="e">
        <v>#N/A</v>
      </c>
      <c r="P34" s="63" t="e">
        <v>#N/A</v>
      </c>
      <c r="Q34" s="63" t="e">
        <v>#N/A</v>
      </c>
      <c r="R34" s="63" t="e">
        <v>#N/A</v>
      </c>
      <c r="S34" s="63" t="e">
        <v>#N/A</v>
      </c>
      <c r="T34" s="63" t="e">
        <v>#N/A</v>
      </c>
      <c r="U34" s="63" t="e">
        <v>#N/A</v>
      </c>
      <c r="V34" s="63" t="e">
        <v>#N/A</v>
      </c>
      <c r="W34" s="63" t="e">
        <v>#N/A</v>
      </c>
      <c r="X34" s="63" t="e">
        <v>#N/A</v>
      </c>
      <c r="Y34" s="63" t="e">
        <v>#N/A</v>
      </c>
      <c r="Z34" s="96" t="e">
        <v>#N/A</v>
      </c>
      <c r="AA34" s="98" t="e">
        <f t="shared" si="1"/>
        <v>#N/A</v>
      </c>
    </row>
    <row r="35" spans="1:27" ht="13.5" customHeight="1">
      <c r="A35" s="64">
        <v>2026</v>
      </c>
      <c r="B35" s="102" t="e">
        <v>#N/A</v>
      </c>
      <c r="C35" s="63" t="e">
        <v>#N/A</v>
      </c>
      <c r="D35" s="63" t="e">
        <v>#N/A</v>
      </c>
      <c r="E35" s="63" t="e">
        <v>#N/A</v>
      </c>
      <c r="F35" s="63" t="e">
        <v>#N/A</v>
      </c>
      <c r="G35" s="63" t="e">
        <v>#N/A</v>
      </c>
      <c r="H35" s="63" t="e">
        <v>#N/A</v>
      </c>
      <c r="I35" s="63" t="e">
        <v>#N/A</v>
      </c>
      <c r="J35" s="63" t="e">
        <v>#N/A</v>
      </c>
      <c r="K35" s="63" t="e">
        <v>#N/A</v>
      </c>
      <c r="L35" s="63" t="e">
        <v>#N/A</v>
      </c>
      <c r="M35" s="63" t="e">
        <v>#N/A</v>
      </c>
      <c r="N35" s="63" t="e">
        <v>#N/A</v>
      </c>
      <c r="O35" s="63" t="e">
        <v>#N/A</v>
      </c>
      <c r="P35" s="63" t="e">
        <v>#N/A</v>
      </c>
      <c r="Q35" s="63" t="e">
        <v>#N/A</v>
      </c>
      <c r="R35" s="63" t="e">
        <v>#N/A</v>
      </c>
      <c r="S35" s="63" t="e">
        <v>#N/A</v>
      </c>
      <c r="T35" s="63" t="e">
        <v>#N/A</v>
      </c>
      <c r="U35" s="63" t="e">
        <v>#N/A</v>
      </c>
      <c r="V35" s="63" t="e">
        <v>#N/A</v>
      </c>
      <c r="W35" s="63" t="e">
        <v>#N/A</v>
      </c>
      <c r="X35" s="63" t="e">
        <v>#N/A</v>
      </c>
      <c r="Y35" s="63" t="e">
        <v>#N/A</v>
      </c>
      <c r="Z35" s="96" t="e">
        <v>#N/A</v>
      </c>
      <c r="AA35" s="98" t="e">
        <f t="shared" si="1"/>
        <v>#N/A</v>
      </c>
    </row>
    <row r="36" spans="1:27" ht="13.5" customHeight="1">
      <c r="A36" s="64">
        <v>2027</v>
      </c>
      <c r="B36" s="102" t="e">
        <v>#N/A</v>
      </c>
      <c r="C36" s="63" t="e">
        <v>#N/A</v>
      </c>
      <c r="D36" s="63" t="e">
        <v>#N/A</v>
      </c>
      <c r="E36" s="63" t="e">
        <v>#N/A</v>
      </c>
      <c r="F36" s="63" t="e">
        <v>#N/A</v>
      </c>
      <c r="G36" s="63" t="e">
        <v>#N/A</v>
      </c>
      <c r="H36" s="63" t="e">
        <v>#N/A</v>
      </c>
      <c r="I36" s="63" t="e">
        <v>#N/A</v>
      </c>
      <c r="J36" s="63" t="e">
        <v>#N/A</v>
      </c>
      <c r="K36" s="63" t="e">
        <v>#N/A</v>
      </c>
      <c r="L36" s="63" t="e">
        <v>#N/A</v>
      </c>
      <c r="M36" s="63" t="e">
        <v>#N/A</v>
      </c>
      <c r="N36" s="63" t="e">
        <v>#N/A</v>
      </c>
      <c r="O36" s="63" t="e">
        <v>#N/A</v>
      </c>
      <c r="P36" s="63" t="e">
        <v>#N/A</v>
      </c>
      <c r="Q36" s="63" t="e">
        <v>#N/A</v>
      </c>
      <c r="R36" s="63" t="e">
        <v>#N/A</v>
      </c>
      <c r="S36" s="63" t="e">
        <v>#N/A</v>
      </c>
      <c r="T36" s="63" t="e">
        <v>#N/A</v>
      </c>
      <c r="U36" s="63" t="e">
        <v>#N/A</v>
      </c>
      <c r="V36" s="63" t="e">
        <v>#N/A</v>
      </c>
      <c r="W36" s="63" t="e">
        <v>#N/A</v>
      </c>
      <c r="X36" s="63" t="e">
        <v>#N/A</v>
      </c>
      <c r="Y36" s="63" t="e">
        <v>#N/A</v>
      </c>
      <c r="Z36" s="96" t="e">
        <v>#N/A</v>
      </c>
      <c r="AA36" s="98" t="e">
        <f t="shared" si="1"/>
        <v>#N/A</v>
      </c>
    </row>
    <row r="37" spans="1:27" ht="13.5" customHeight="1">
      <c r="A37" s="64">
        <v>2028</v>
      </c>
      <c r="B37" s="102" t="e">
        <v>#N/A</v>
      </c>
      <c r="C37" s="63" t="e">
        <v>#N/A</v>
      </c>
      <c r="D37" s="63" t="e">
        <v>#N/A</v>
      </c>
      <c r="E37" s="63" t="e">
        <v>#N/A</v>
      </c>
      <c r="F37" s="63" t="e">
        <v>#N/A</v>
      </c>
      <c r="G37" s="63" t="e">
        <v>#N/A</v>
      </c>
      <c r="H37" s="63" t="e">
        <v>#N/A</v>
      </c>
      <c r="I37" s="63" t="e">
        <v>#N/A</v>
      </c>
      <c r="J37" s="63" t="e">
        <v>#N/A</v>
      </c>
      <c r="K37" s="63" t="e">
        <v>#N/A</v>
      </c>
      <c r="L37" s="63" t="e">
        <v>#N/A</v>
      </c>
      <c r="M37" s="63" t="e">
        <v>#N/A</v>
      </c>
      <c r="N37" s="63" t="e">
        <v>#N/A</v>
      </c>
      <c r="O37" s="63" t="e">
        <v>#N/A</v>
      </c>
      <c r="P37" s="63" t="e">
        <v>#N/A</v>
      </c>
      <c r="Q37" s="63" t="e">
        <v>#N/A</v>
      </c>
      <c r="R37" s="63" t="e">
        <v>#N/A</v>
      </c>
      <c r="S37" s="63" t="e">
        <v>#N/A</v>
      </c>
      <c r="T37" s="63" t="e">
        <v>#N/A</v>
      </c>
      <c r="U37" s="63" t="e">
        <v>#N/A</v>
      </c>
      <c r="V37" s="63" t="e">
        <v>#N/A</v>
      </c>
      <c r="W37" s="63" t="e">
        <v>#N/A</v>
      </c>
      <c r="X37" s="63" t="e">
        <v>#N/A</v>
      </c>
      <c r="Y37" s="63" t="e">
        <v>#N/A</v>
      </c>
      <c r="Z37" s="96" t="e">
        <v>#N/A</v>
      </c>
      <c r="AA37" s="98" t="e">
        <f t="shared" si="1"/>
        <v>#N/A</v>
      </c>
    </row>
    <row r="38" spans="1:27" ht="13.5" customHeight="1">
      <c r="A38" s="64">
        <v>2029</v>
      </c>
      <c r="B38" s="102" t="e">
        <v>#N/A</v>
      </c>
      <c r="C38" s="63" t="e">
        <v>#N/A</v>
      </c>
      <c r="D38" s="63" t="e">
        <v>#N/A</v>
      </c>
      <c r="E38" s="63" t="e">
        <v>#N/A</v>
      </c>
      <c r="F38" s="63" t="e">
        <v>#N/A</v>
      </c>
      <c r="G38" s="63" t="e">
        <v>#N/A</v>
      </c>
      <c r="H38" s="63" t="e">
        <v>#N/A</v>
      </c>
      <c r="I38" s="63" t="e">
        <v>#N/A</v>
      </c>
      <c r="J38" s="63" t="e">
        <v>#N/A</v>
      </c>
      <c r="K38" s="63" t="e">
        <v>#N/A</v>
      </c>
      <c r="L38" s="63" t="e">
        <v>#N/A</v>
      </c>
      <c r="M38" s="63" t="e">
        <v>#N/A</v>
      </c>
      <c r="N38" s="63" t="e">
        <v>#N/A</v>
      </c>
      <c r="O38" s="63" t="e">
        <v>#N/A</v>
      </c>
      <c r="P38" s="63" t="e">
        <v>#N/A</v>
      </c>
      <c r="Q38" s="63" t="e">
        <v>#N/A</v>
      </c>
      <c r="R38" s="63" t="e">
        <v>#N/A</v>
      </c>
      <c r="S38" s="63" t="e">
        <v>#N/A</v>
      </c>
      <c r="T38" s="63" t="e">
        <v>#N/A</v>
      </c>
      <c r="U38" s="63" t="e">
        <v>#N/A</v>
      </c>
      <c r="V38" s="63" t="e">
        <v>#N/A</v>
      </c>
      <c r="W38" s="63" t="e">
        <v>#N/A</v>
      </c>
      <c r="X38" s="63" t="e">
        <v>#N/A</v>
      </c>
      <c r="Y38" s="63" t="e">
        <v>#N/A</v>
      </c>
      <c r="Z38" s="96" t="e">
        <v>#N/A</v>
      </c>
      <c r="AA38" s="98" t="e">
        <f t="shared" si="1"/>
        <v>#N/A</v>
      </c>
    </row>
    <row r="39" spans="1:27" ht="13.5" customHeight="1">
      <c r="A39" s="64">
        <v>2030</v>
      </c>
      <c r="B39" s="10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6" t="e">
        <v>#N/A</v>
      </c>
      <c r="AA39" s="98" t="e">
        <f t="shared" si="1"/>
        <v>#N/A</v>
      </c>
    </row>
    <row r="40" spans="1:27">
      <c r="AA40" s="25"/>
    </row>
    <row r="41" spans="1:27">
      <c r="AA41" s="25"/>
    </row>
    <row r="42" spans="1:27">
      <c r="AA42" s="25"/>
    </row>
    <row r="43" spans="1:27">
      <c r="AA43" s="25"/>
    </row>
    <row r="44" spans="1:27">
      <c r="AA44" s="25"/>
    </row>
    <row r="45" spans="1:27">
      <c r="AA45" s="25"/>
    </row>
    <row r="46" spans="1:27">
      <c r="AA46" s="25"/>
    </row>
    <row r="47" spans="1:27">
      <c r="AA47" s="25"/>
    </row>
    <row r="48" spans="1:27">
      <c r="AA48" s="25"/>
    </row>
    <row r="49" spans="27:30">
      <c r="AA49" s="25"/>
    </row>
    <row r="50" spans="27:30">
      <c r="AA50" s="41"/>
      <c r="AB50" s="39"/>
      <c r="AC50" s="39"/>
      <c r="AD50" s="39"/>
    </row>
    <row r="51" spans="27:30">
      <c r="AA51" s="28"/>
    </row>
    <row r="52" spans="27:30">
      <c r="AA52" s="28"/>
    </row>
  </sheetData>
  <phoneticPr fontId="7" type="noConversion"/>
  <hyperlinks>
    <hyperlink ref="A5" location="INDICE!A14" display="VOLVER AL INDICE" xr:uid="{00000000-0004-0000-0A00-000000000000}"/>
  </hyperlinks>
  <pageMargins left="0.75" right="0.75" top="1" bottom="1" header="0" footer="0"/>
  <pageSetup orientation="portrait" r:id="rId1"/>
  <headerFooter alignWithMargins="0"/>
  <ignoredErrors>
    <ignoredError sqref="AA10:AA32" formulaRange="1"/>
    <ignoredError sqref="AA33:AA39" evalError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AB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28" width="9.140625" style="1"/>
    <col min="29" max="16384" width="9.140625" style="33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27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público total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135</v>
      </c>
      <c r="C8" s="43" t="s">
        <v>136</v>
      </c>
      <c r="D8" s="74" t="s">
        <v>137</v>
      </c>
      <c r="E8" s="43" t="s">
        <v>138</v>
      </c>
      <c r="F8" s="74" t="s">
        <v>139</v>
      </c>
      <c r="G8" s="43" t="s">
        <v>140</v>
      </c>
      <c r="H8" s="74" t="s">
        <v>141</v>
      </c>
      <c r="I8" s="43" t="s">
        <v>142</v>
      </c>
      <c r="J8" s="74" t="s">
        <v>143</v>
      </c>
      <c r="K8" s="43" t="s">
        <v>144</v>
      </c>
      <c r="L8" s="74" t="s">
        <v>145</v>
      </c>
      <c r="M8" s="43" t="s">
        <v>146</v>
      </c>
      <c r="N8" s="74" t="s">
        <v>147</v>
      </c>
      <c r="O8" s="43" t="s">
        <v>148</v>
      </c>
      <c r="P8" s="74" t="s">
        <v>149</v>
      </c>
      <c r="Q8" s="43" t="s">
        <v>150</v>
      </c>
      <c r="R8" s="74" t="s">
        <v>151</v>
      </c>
      <c r="S8" s="43" t="s">
        <v>152</v>
      </c>
      <c r="T8" s="74" t="s">
        <v>153</v>
      </c>
      <c r="U8" s="43" t="s">
        <v>154</v>
      </c>
      <c r="V8" s="74" t="s">
        <v>155</v>
      </c>
      <c r="W8" s="43" t="s">
        <v>156</v>
      </c>
      <c r="X8" s="74" t="s">
        <v>157</v>
      </c>
      <c r="Y8" s="43" t="s">
        <v>158</v>
      </c>
      <c r="Z8" s="85" t="s">
        <v>159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s="1" customFormat="1" ht="13.7" customHeight="1">
      <c r="A10" s="61">
        <v>1983</v>
      </c>
      <c r="B10" s="72">
        <v>6146.4054095823258</v>
      </c>
      <c r="C10" s="53">
        <v>18975.306345628513</v>
      </c>
      <c r="D10" s="53">
        <v>1114.8510838735908</v>
      </c>
      <c r="E10" s="53">
        <v>5206.4447113730012</v>
      </c>
      <c r="F10" s="53">
        <v>2310.235884857188</v>
      </c>
      <c r="G10" s="53">
        <v>2520.5851459654127</v>
      </c>
      <c r="H10" s="53">
        <v>1694.8140466434106</v>
      </c>
      <c r="I10" s="53">
        <v>2882.385875071559</v>
      </c>
      <c r="J10" s="53">
        <v>2101.689617415605</v>
      </c>
      <c r="K10" s="53">
        <v>1619.0883126444498</v>
      </c>
      <c r="L10" s="53">
        <v>1437.5869502024957</v>
      </c>
      <c r="M10" s="53">
        <v>1040.3273456523914</v>
      </c>
      <c r="N10" s="53">
        <v>3432.2989433973462</v>
      </c>
      <c r="O10" s="53">
        <v>1855.8814808634229</v>
      </c>
      <c r="P10" s="53">
        <v>2201.4552669697914</v>
      </c>
      <c r="Q10" s="53">
        <v>2073.4427166382152</v>
      </c>
      <c r="R10" s="53">
        <v>2437.0464394110036</v>
      </c>
      <c r="S10" s="53">
        <v>2130.5375160818762</v>
      </c>
      <c r="T10" s="53">
        <v>894.88585654327596</v>
      </c>
      <c r="U10" s="53">
        <v>1890.7393584185002</v>
      </c>
      <c r="V10" s="53">
        <v>6480.5602357999633</v>
      </c>
      <c r="W10" s="53">
        <v>2032.5748601943312</v>
      </c>
      <c r="X10" s="53">
        <v>2280.1859904131557</v>
      </c>
      <c r="Y10" s="53">
        <v>763.26731887841549</v>
      </c>
      <c r="Z10" s="54">
        <f>SUM(B10:Y10)</f>
        <v>75522.59671251924</v>
      </c>
    </row>
    <row r="11" spans="1:26" ht="13.7" customHeight="1">
      <c r="A11" s="56">
        <v>1984</v>
      </c>
      <c r="B11" s="62">
        <v>64156.920343826467</v>
      </c>
      <c r="C11" s="63">
        <v>143139.89661256902</v>
      </c>
      <c r="D11" s="63">
        <v>9985.9201866492294</v>
      </c>
      <c r="E11" s="63">
        <v>43381.181993238009</v>
      </c>
      <c r="F11" s="63">
        <v>20587.324762161112</v>
      </c>
      <c r="G11" s="63">
        <v>18791.115219153769</v>
      </c>
      <c r="H11" s="63">
        <v>9378.8097350500102</v>
      </c>
      <c r="I11" s="63">
        <v>22823.166011498928</v>
      </c>
      <c r="J11" s="63">
        <v>15495.970905991107</v>
      </c>
      <c r="K11" s="63">
        <v>15973.285330007044</v>
      </c>
      <c r="L11" s="63">
        <v>8968.4868091415701</v>
      </c>
      <c r="M11" s="63">
        <v>8336.2545457520391</v>
      </c>
      <c r="N11" s="63">
        <v>24334.6616875494</v>
      </c>
      <c r="O11" s="63">
        <v>16442.225816759546</v>
      </c>
      <c r="P11" s="63">
        <v>18447.783791352831</v>
      </c>
      <c r="Q11" s="63">
        <v>15554.588466835172</v>
      </c>
      <c r="R11" s="63">
        <v>22488.208520961427</v>
      </c>
      <c r="S11" s="63">
        <v>16953.035989829234</v>
      </c>
      <c r="T11" s="63">
        <v>9186.209177990946</v>
      </c>
      <c r="U11" s="63">
        <v>13276.877531180169</v>
      </c>
      <c r="V11" s="63">
        <v>53756.490262637089</v>
      </c>
      <c r="W11" s="63">
        <v>14537.155089327514</v>
      </c>
      <c r="X11" s="63">
        <v>20281.676052045645</v>
      </c>
      <c r="Y11" s="57">
        <v>5166.7192915409423</v>
      </c>
      <c r="Z11" s="55">
        <f>SUM(B11:Y11)</f>
        <v>611443.96413304808</v>
      </c>
    </row>
    <row r="12" spans="1:26" ht="13.7" customHeight="1">
      <c r="A12" s="56">
        <v>1985</v>
      </c>
      <c r="B12" s="62">
        <v>377238.40124762687</v>
      </c>
      <c r="C12" s="63">
        <v>1042286.4543834458</v>
      </c>
      <c r="D12" s="63">
        <v>87405.765083081395</v>
      </c>
      <c r="E12" s="63">
        <v>331030.87150679145</v>
      </c>
      <c r="F12" s="63">
        <v>137306.04389980019</v>
      </c>
      <c r="G12" s="63">
        <v>137338.15476132958</v>
      </c>
      <c r="H12" s="63">
        <v>95658.256496142363</v>
      </c>
      <c r="I12" s="63">
        <v>144274.10085168434</v>
      </c>
      <c r="J12" s="63">
        <v>96172.030280613093</v>
      </c>
      <c r="K12" s="63">
        <v>98002.349387790018</v>
      </c>
      <c r="L12" s="63">
        <v>79667.04745449117</v>
      </c>
      <c r="M12" s="63">
        <v>71221.890872253702</v>
      </c>
      <c r="N12" s="63">
        <v>177155.62305781047</v>
      </c>
      <c r="O12" s="63">
        <v>103236.41981708549</v>
      </c>
      <c r="P12" s="63">
        <v>129567.32627120997</v>
      </c>
      <c r="Q12" s="63">
        <v>118842.29852038364</v>
      </c>
      <c r="R12" s="63">
        <v>163091.06570792448</v>
      </c>
      <c r="S12" s="63">
        <v>100057.44452567292</v>
      </c>
      <c r="T12" s="63">
        <v>58313.324537426837</v>
      </c>
      <c r="U12" s="63">
        <v>105227.29323190954</v>
      </c>
      <c r="V12" s="63">
        <v>363944.504574447</v>
      </c>
      <c r="W12" s="63">
        <v>99929.001079555237</v>
      </c>
      <c r="X12" s="63">
        <v>152751.36829545128</v>
      </c>
      <c r="Y12" s="57">
        <v>48166.292294130093</v>
      </c>
      <c r="Z12" s="55">
        <f t="shared" ref="Z12:Z57" si="0">SUM(B12:Y12)</f>
        <v>4317883.3281380553</v>
      </c>
    </row>
    <row r="13" spans="1:26" ht="13.7" customHeight="1">
      <c r="A13" s="56">
        <v>1986</v>
      </c>
      <c r="B13" s="62">
        <v>762300.12134583725</v>
      </c>
      <c r="C13" s="63">
        <v>2141118.4897455652</v>
      </c>
      <c r="D13" s="63">
        <v>140263.67279306255</v>
      </c>
      <c r="E13" s="63">
        <v>677274.77172017517</v>
      </c>
      <c r="F13" s="63">
        <v>269209.40169555682</v>
      </c>
      <c r="G13" s="63">
        <v>291225.89951253292</v>
      </c>
      <c r="H13" s="63">
        <v>205243.31085135008</v>
      </c>
      <c r="I13" s="63">
        <v>336047.20964632567</v>
      </c>
      <c r="J13" s="63">
        <v>217518.49377743903</v>
      </c>
      <c r="K13" s="63">
        <v>182100.64946317312</v>
      </c>
      <c r="L13" s="63">
        <v>159746.30257483679</v>
      </c>
      <c r="M13" s="63">
        <v>178834.77510669074</v>
      </c>
      <c r="N13" s="63">
        <v>459531.04522849596</v>
      </c>
      <c r="O13" s="63">
        <v>215998.17295631793</v>
      </c>
      <c r="P13" s="63">
        <v>340946.02118104929</v>
      </c>
      <c r="Q13" s="63">
        <v>278950.71658644394</v>
      </c>
      <c r="R13" s="63">
        <v>402547.16852573428</v>
      </c>
      <c r="S13" s="63">
        <v>220446.51906256122</v>
      </c>
      <c r="T13" s="63">
        <v>119148.1058330471</v>
      </c>
      <c r="U13" s="63">
        <v>226584.11052560565</v>
      </c>
      <c r="V13" s="63">
        <v>794001.62587514042</v>
      </c>
      <c r="W13" s="63">
        <v>197529.09038862441</v>
      </c>
      <c r="X13" s="63">
        <v>300347.8244392596</v>
      </c>
      <c r="Y13" s="57">
        <v>110138.79726344053</v>
      </c>
      <c r="Z13" s="55">
        <f t="shared" si="0"/>
        <v>9227052.2960982621</v>
      </c>
    </row>
    <row r="14" spans="1:26" ht="13.7" customHeight="1">
      <c r="A14" s="56">
        <v>1987</v>
      </c>
      <c r="B14" s="62">
        <v>1773534.1530602917</v>
      </c>
      <c r="C14" s="63">
        <v>5086166.8468148168</v>
      </c>
      <c r="D14" s="63">
        <v>363598.77536447131</v>
      </c>
      <c r="E14" s="63">
        <v>1612048.2598555512</v>
      </c>
      <c r="F14" s="63">
        <v>597267.84076911584</v>
      </c>
      <c r="G14" s="63">
        <v>769102.11795295752</v>
      </c>
      <c r="H14" s="63">
        <v>465294.00557884906</v>
      </c>
      <c r="I14" s="63">
        <v>901075.95314322435</v>
      </c>
      <c r="J14" s="63">
        <v>525723.45770372427</v>
      </c>
      <c r="K14" s="63">
        <v>492634.18053598079</v>
      </c>
      <c r="L14" s="63">
        <v>322332.99727496877</v>
      </c>
      <c r="M14" s="63">
        <v>456861.98900328507</v>
      </c>
      <c r="N14" s="63">
        <v>970192.93749746843</v>
      </c>
      <c r="O14" s="63">
        <v>524829.15291540697</v>
      </c>
      <c r="P14" s="63">
        <v>742911.76343794819</v>
      </c>
      <c r="Q14" s="63">
        <v>630740.39141756669</v>
      </c>
      <c r="R14" s="63">
        <v>1079298.1216721903</v>
      </c>
      <c r="S14" s="63">
        <v>526234.48901133426</v>
      </c>
      <c r="T14" s="63">
        <v>305724.47977764579</v>
      </c>
      <c r="U14" s="63">
        <v>532622.38035645848</v>
      </c>
      <c r="V14" s="63">
        <v>1985356.6300646111</v>
      </c>
      <c r="W14" s="63">
        <v>522529.51203116222</v>
      </c>
      <c r="X14" s="63">
        <v>910402.27450710547</v>
      </c>
      <c r="Y14" s="57">
        <v>310323.76154613524</v>
      </c>
      <c r="Z14" s="55">
        <f t="shared" si="0"/>
        <v>22406806.471292272</v>
      </c>
    </row>
    <row r="15" spans="1:26" ht="13.7" customHeight="1">
      <c r="A15" s="56">
        <v>1988</v>
      </c>
      <c r="B15" s="62">
        <v>8056220.0700558163</v>
      </c>
      <c r="C15" s="63">
        <v>22912112.558569398</v>
      </c>
      <c r="D15" s="63">
        <v>1348311.112036071</v>
      </c>
      <c r="E15" s="63">
        <v>7381452.7576348614</v>
      </c>
      <c r="F15" s="63">
        <v>2248204.7807316519</v>
      </c>
      <c r="G15" s="63">
        <v>2967018.5541628599</v>
      </c>
      <c r="H15" s="63">
        <v>1977808.4506409336</v>
      </c>
      <c r="I15" s="63">
        <v>3807571.8517751843</v>
      </c>
      <c r="J15" s="63">
        <v>2278792.6008776613</v>
      </c>
      <c r="K15" s="63">
        <v>2421331.8427580618</v>
      </c>
      <c r="L15" s="63">
        <v>1449862.6749208204</v>
      </c>
      <c r="M15" s="63">
        <v>1604025.2884567049</v>
      </c>
      <c r="N15" s="63">
        <v>4556973.4453524016</v>
      </c>
      <c r="O15" s="63">
        <v>1939879.5536598829</v>
      </c>
      <c r="P15" s="63">
        <v>3175627.4875586405</v>
      </c>
      <c r="Q15" s="63">
        <v>2846502.5427875859</v>
      </c>
      <c r="R15" s="63">
        <v>3678491.250759027</v>
      </c>
      <c r="S15" s="63">
        <v>2543071.3669391773</v>
      </c>
      <c r="T15" s="63">
        <v>1281017.9077148514</v>
      </c>
      <c r="U15" s="63">
        <v>2439072.7784427474</v>
      </c>
      <c r="V15" s="63">
        <v>9323167.5805035029</v>
      </c>
      <c r="W15" s="63">
        <v>1983314.2582672155</v>
      </c>
      <c r="X15" s="63">
        <v>3630162.4949283325</v>
      </c>
      <c r="Y15" s="57">
        <v>1055891.5514402264</v>
      </c>
      <c r="Z15" s="55">
        <f t="shared" si="0"/>
        <v>96905884.760973603</v>
      </c>
    </row>
    <row r="16" spans="1:26" ht="13.7" customHeight="1">
      <c r="A16" s="56">
        <v>1989</v>
      </c>
      <c r="B16" s="62">
        <v>267637.08155067539</v>
      </c>
      <c r="C16" s="63">
        <v>619931.2916350431</v>
      </c>
      <c r="D16" s="63">
        <v>49522.665533364474</v>
      </c>
      <c r="E16" s="63">
        <v>166919.66381941852</v>
      </c>
      <c r="F16" s="63">
        <v>71115.29085554005</v>
      </c>
      <c r="G16" s="63">
        <v>84202.981538388354</v>
      </c>
      <c r="H16" s="63">
        <v>62754.857532900365</v>
      </c>
      <c r="I16" s="63">
        <v>92522.128770545867</v>
      </c>
      <c r="J16" s="63">
        <v>67255.041395457039</v>
      </c>
      <c r="K16" s="63">
        <v>76771.485251597522</v>
      </c>
      <c r="L16" s="63">
        <v>40047.507767706156</v>
      </c>
      <c r="M16" s="63">
        <v>60607.980827827458</v>
      </c>
      <c r="N16" s="63">
        <v>101605.06867662356</v>
      </c>
      <c r="O16" s="63">
        <v>48263.43977365824</v>
      </c>
      <c r="P16" s="63">
        <v>92398.270499099352</v>
      </c>
      <c r="Q16" s="63">
        <v>80342.732078305344</v>
      </c>
      <c r="R16" s="63">
        <v>102368.86135054372</v>
      </c>
      <c r="S16" s="63">
        <v>59513.899430049918</v>
      </c>
      <c r="T16" s="63">
        <v>34288.098145443262</v>
      </c>
      <c r="U16" s="63">
        <v>64365.015061705053</v>
      </c>
      <c r="V16" s="63">
        <v>307127.22709687229</v>
      </c>
      <c r="W16" s="63">
        <v>59906.117289630551</v>
      </c>
      <c r="X16" s="63">
        <v>103772.58842693755</v>
      </c>
      <c r="Y16" s="57">
        <v>24895.512560749288</v>
      </c>
      <c r="Z16" s="55">
        <f t="shared" si="0"/>
        <v>2738134.8068680828</v>
      </c>
    </row>
    <row r="17" spans="1:26" ht="13.7" customHeight="1">
      <c r="A17" s="56">
        <v>1990</v>
      </c>
      <c r="B17" s="62">
        <v>5857.4286500000007</v>
      </c>
      <c r="C17" s="63">
        <v>15197.795</v>
      </c>
      <c r="D17" s="63">
        <v>1054.24</v>
      </c>
      <c r="E17" s="63">
        <v>4247.232</v>
      </c>
      <c r="F17" s="63">
        <v>1438.8320000000001</v>
      </c>
      <c r="G17" s="63">
        <v>1780.204</v>
      </c>
      <c r="H17" s="63">
        <v>1018.463</v>
      </c>
      <c r="I17" s="63">
        <v>2009.42</v>
      </c>
      <c r="J17" s="63">
        <v>1381.259</v>
      </c>
      <c r="K17" s="63">
        <v>1971.9280000000001</v>
      </c>
      <c r="L17" s="63">
        <v>844.66200000000003</v>
      </c>
      <c r="M17" s="63">
        <v>1149.249</v>
      </c>
      <c r="N17" s="63">
        <v>1875.1690000000001</v>
      </c>
      <c r="O17" s="63">
        <v>1302.029</v>
      </c>
      <c r="P17" s="63">
        <v>2065.2959999999998</v>
      </c>
      <c r="Q17" s="63">
        <v>1814.2239999999999</v>
      </c>
      <c r="R17" s="63">
        <v>1732.9490000000001</v>
      </c>
      <c r="S17" s="63">
        <v>1229.9675571700002</v>
      </c>
      <c r="T17" s="63">
        <v>826.32500000000005</v>
      </c>
      <c r="U17" s="63">
        <v>1238.4809944648728</v>
      </c>
      <c r="V17" s="63">
        <v>4661.7439000000004</v>
      </c>
      <c r="W17" s="63">
        <v>1148.508</v>
      </c>
      <c r="X17" s="63">
        <v>2038.251</v>
      </c>
      <c r="Y17" s="57">
        <v>488.108</v>
      </c>
      <c r="Z17" s="55">
        <f t="shared" si="0"/>
        <v>58371.764101634879</v>
      </c>
    </row>
    <row r="18" spans="1:26" ht="13.7" customHeight="1">
      <c r="A18" s="56">
        <v>1991</v>
      </c>
      <c r="B18" s="62">
        <v>16529.857599999999</v>
      </c>
      <c r="C18" s="63">
        <v>41007.853040000002</v>
      </c>
      <c r="D18" s="63">
        <v>2664.8165600000002</v>
      </c>
      <c r="E18" s="63">
        <v>12621.039409999998</v>
      </c>
      <c r="F18" s="63">
        <v>4317.8597</v>
      </c>
      <c r="G18" s="63">
        <v>5036.0876100000005</v>
      </c>
      <c r="H18" s="63">
        <v>2976.9340000000002</v>
      </c>
      <c r="I18" s="63">
        <v>5705.4230409999991</v>
      </c>
      <c r="J18" s="63">
        <v>4264.0128819999991</v>
      </c>
      <c r="K18" s="63">
        <v>4534.9013029999996</v>
      </c>
      <c r="L18" s="63">
        <v>2490.24271</v>
      </c>
      <c r="M18" s="63">
        <v>3450.77475</v>
      </c>
      <c r="N18" s="63">
        <v>5735.8633900000004</v>
      </c>
      <c r="O18" s="63">
        <v>3679.4992699999998</v>
      </c>
      <c r="P18" s="63">
        <v>5131.2737999999999</v>
      </c>
      <c r="Q18" s="63">
        <v>3886.2939050000014</v>
      </c>
      <c r="R18" s="63">
        <v>5525.1606999999995</v>
      </c>
      <c r="S18" s="63">
        <v>3806.65452</v>
      </c>
      <c r="T18" s="63">
        <v>2282.4306699999997</v>
      </c>
      <c r="U18" s="63">
        <v>3240.7384300000003</v>
      </c>
      <c r="V18" s="63">
        <v>12843.214620000001</v>
      </c>
      <c r="W18" s="63">
        <v>4073.8283199999996</v>
      </c>
      <c r="X18" s="63">
        <v>5076.1470599999993</v>
      </c>
      <c r="Y18" s="57">
        <v>1593.2022299999999</v>
      </c>
      <c r="Z18" s="55">
        <f t="shared" si="0"/>
        <v>162474.10952100001</v>
      </c>
    </row>
    <row r="19" spans="1:26" ht="13.7" customHeight="1">
      <c r="A19" s="56">
        <v>1992</v>
      </c>
      <c r="B19" s="62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57">
        <v>237.20662964000002</v>
      </c>
      <c r="Z19" s="55">
        <f t="shared" si="0"/>
        <v>22399.91478783001</v>
      </c>
    </row>
    <row r="20" spans="1:26" ht="13.7" customHeight="1">
      <c r="A20" s="56">
        <v>1993</v>
      </c>
      <c r="B20" s="62">
        <v>2819.524578</v>
      </c>
      <c r="C20" s="63">
        <v>6990.4147177999994</v>
      </c>
      <c r="D20" s="63">
        <v>445.30213939999999</v>
      </c>
      <c r="E20" s="63">
        <v>2367.223</v>
      </c>
      <c r="F20" s="63">
        <v>601.69099512000014</v>
      </c>
      <c r="G20" s="63">
        <v>731.40859999999998</v>
      </c>
      <c r="H20" s="63">
        <v>537.44847199999992</v>
      </c>
      <c r="I20" s="63">
        <v>915.16951058999996</v>
      </c>
      <c r="J20" s="63">
        <v>641.3191569999999</v>
      </c>
      <c r="K20" s="63">
        <v>621.35388356999999</v>
      </c>
      <c r="L20" s="63">
        <v>455.44507097000002</v>
      </c>
      <c r="M20" s="63">
        <v>481.76387799999998</v>
      </c>
      <c r="N20" s="63">
        <v>1291.685529179</v>
      </c>
      <c r="O20" s="63">
        <v>667.1416999999999</v>
      </c>
      <c r="P20" s="63">
        <v>862.95737899999995</v>
      </c>
      <c r="Q20" s="63">
        <v>879.678</v>
      </c>
      <c r="R20" s="63">
        <v>757.50324499999999</v>
      </c>
      <c r="S20" s="63">
        <v>638.67930000000001</v>
      </c>
      <c r="T20" s="63">
        <v>363.17943657000001</v>
      </c>
      <c r="U20" s="63">
        <v>432.46436213999999</v>
      </c>
      <c r="V20" s="63">
        <v>2016.5271</v>
      </c>
      <c r="W20" s="63">
        <v>680.62549999999999</v>
      </c>
      <c r="X20" s="63">
        <v>781.68369999999993</v>
      </c>
      <c r="Y20" s="57">
        <v>284.47769904</v>
      </c>
      <c r="Z20" s="55">
        <f t="shared" si="0"/>
        <v>27264.666953378997</v>
      </c>
    </row>
    <row r="21" spans="1:26" ht="13.7" customHeight="1">
      <c r="A21" s="56">
        <v>1994</v>
      </c>
      <c r="B21" s="62">
        <v>2684.306</v>
      </c>
      <c r="C21" s="63">
        <v>8048.6395000000002</v>
      </c>
      <c r="D21" s="63">
        <v>487.18787497999995</v>
      </c>
      <c r="E21" s="63">
        <v>2542.2948799999999</v>
      </c>
      <c r="F21" s="63">
        <v>681.21031999999991</v>
      </c>
      <c r="G21" s="63">
        <v>760.2280770000001</v>
      </c>
      <c r="H21" s="63">
        <v>613.49671916</v>
      </c>
      <c r="I21" s="63">
        <v>1035.471816</v>
      </c>
      <c r="J21" s="63">
        <v>681.55332200000009</v>
      </c>
      <c r="K21" s="63">
        <v>661.81067382799995</v>
      </c>
      <c r="L21" s="63">
        <v>468.74079999999998</v>
      </c>
      <c r="M21" s="63">
        <v>517.59885439999994</v>
      </c>
      <c r="N21" s="63">
        <v>1312.1027879999999</v>
      </c>
      <c r="O21" s="63">
        <v>660.77949999999998</v>
      </c>
      <c r="P21" s="63">
        <v>905.8229</v>
      </c>
      <c r="Q21" s="63">
        <v>765.43748600000004</v>
      </c>
      <c r="R21" s="63">
        <v>795.972442</v>
      </c>
      <c r="S21" s="63">
        <v>797.68508814999996</v>
      </c>
      <c r="T21" s="63">
        <v>445.22401373000002</v>
      </c>
      <c r="U21" s="63">
        <v>519.88405423999995</v>
      </c>
      <c r="V21" s="63">
        <v>2198.8441420000004</v>
      </c>
      <c r="W21" s="63">
        <v>717.65713300000004</v>
      </c>
      <c r="X21" s="63">
        <v>904.39359999999999</v>
      </c>
      <c r="Y21" s="57">
        <v>355.07161300000001</v>
      </c>
      <c r="Z21" s="55">
        <f t="shared" si="0"/>
        <v>29561.413597487997</v>
      </c>
    </row>
    <row r="22" spans="1:26" ht="13.7" customHeight="1">
      <c r="A22" s="56">
        <v>1995</v>
      </c>
      <c r="B22" s="62">
        <v>2687.4823938</v>
      </c>
      <c r="C22" s="63">
        <v>7927.0973086839995</v>
      </c>
      <c r="D22" s="63">
        <v>432.22758212999997</v>
      </c>
      <c r="E22" s="63">
        <v>2402.0165350000002</v>
      </c>
      <c r="F22" s="63">
        <v>653.75825990999999</v>
      </c>
      <c r="G22" s="63">
        <v>821.6280509799999</v>
      </c>
      <c r="H22" s="63">
        <v>562.33630456999992</v>
      </c>
      <c r="I22" s="63">
        <v>1156.3408254499998</v>
      </c>
      <c r="J22" s="63">
        <v>676.89822557000002</v>
      </c>
      <c r="K22" s="63">
        <v>701.72462857000005</v>
      </c>
      <c r="L22" s="63">
        <v>485.55291299999999</v>
      </c>
      <c r="M22" s="63">
        <v>532.14615099999992</v>
      </c>
      <c r="N22" s="63">
        <v>1342.3050330600001</v>
      </c>
      <c r="O22" s="63">
        <v>727.54835653999999</v>
      </c>
      <c r="P22" s="63">
        <v>1149.7131352500001</v>
      </c>
      <c r="Q22" s="63">
        <v>776.83970399999998</v>
      </c>
      <c r="R22" s="63">
        <v>840.23028066999996</v>
      </c>
      <c r="S22" s="63">
        <v>761.53720941000006</v>
      </c>
      <c r="T22" s="63">
        <v>428.30105442000001</v>
      </c>
      <c r="U22" s="63">
        <v>584.31046527000001</v>
      </c>
      <c r="V22" s="63">
        <v>2288.54596373</v>
      </c>
      <c r="W22" s="63">
        <v>629.30588741999998</v>
      </c>
      <c r="X22" s="63">
        <v>1004.51723377</v>
      </c>
      <c r="Y22" s="57">
        <v>370.07340088999996</v>
      </c>
      <c r="Z22" s="55">
        <f t="shared" si="0"/>
        <v>29942.436903093996</v>
      </c>
    </row>
    <row r="23" spans="1:26" ht="13.7" customHeight="1">
      <c r="A23" s="56">
        <v>1996</v>
      </c>
      <c r="B23" s="62">
        <v>2973.5110467200002</v>
      </c>
      <c r="C23" s="63">
        <v>8716.5304181800002</v>
      </c>
      <c r="D23" s="63">
        <v>476.68173195000003</v>
      </c>
      <c r="E23" s="63">
        <v>2060.51422895</v>
      </c>
      <c r="F23" s="63">
        <v>618.41973377940769</v>
      </c>
      <c r="G23" s="63">
        <v>840.51716344860029</v>
      </c>
      <c r="H23" s="63">
        <v>606.40323828999999</v>
      </c>
      <c r="I23" s="63">
        <v>1051.5010103500001</v>
      </c>
      <c r="J23" s="63">
        <v>596.38890568999989</v>
      </c>
      <c r="K23" s="63">
        <v>670.30680493</v>
      </c>
      <c r="L23" s="63">
        <v>470.61265572249994</v>
      </c>
      <c r="M23" s="63">
        <v>544.36131484999999</v>
      </c>
      <c r="N23" s="63">
        <v>1592.5341100000001</v>
      </c>
      <c r="O23" s="63">
        <v>791.10144662000005</v>
      </c>
      <c r="P23" s="63">
        <v>910.74998600000004</v>
      </c>
      <c r="Q23" s="63">
        <v>766.29231600000003</v>
      </c>
      <c r="R23" s="63">
        <v>788.69052338000017</v>
      </c>
      <c r="S23" s="63">
        <v>618.46199829</v>
      </c>
      <c r="T23" s="63">
        <v>370.03639899999996</v>
      </c>
      <c r="U23" s="63">
        <v>673.38691108</v>
      </c>
      <c r="V23" s="63">
        <v>2175.89300602</v>
      </c>
      <c r="W23" s="63">
        <v>604.02942831999997</v>
      </c>
      <c r="X23" s="63">
        <v>1021.64594288</v>
      </c>
      <c r="Y23" s="57">
        <v>334.55629772000003</v>
      </c>
      <c r="Z23" s="55">
        <f t="shared" si="0"/>
        <v>30273.126618170507</v>
      </c>
    </row>
    <row r="24" spans="1:26" ht="13.7" customHeight="1">
      <c r="A24" s="56">
        <v>1997</v>
      </c>
      <c r="B24" s="62">
        <v>2985.96425881</v>
      </c>
      <c r="C24" s="63">
        <v>9869.0209584899985</v>
      </c>
      <c r="D24" s="63">
        <v>521.96539427999994</v>
      </c>
      <c r="E24" s="63">
        <v>2360.74423183</v>
      </c>
      <c r="F24" s="63">
        <v>800.85931198000003</v>
      </c>
      <c r="G24" s="63">
        <v>965.15493214000003</v>
      </c>
      <c r="H24" s="63">
        <v>628.13311437999994</v>
      </c>
      <c r="I24" s="63">
        <v>1194.0708656000002</v>
      </c>
      <c r="J24" s="63">
        <v>726.04793868899992</v>
      </c>
      <c r="K24" s="63">
        <v>642.0949081199999</v>
      </c>
      <c r="L24" s="63">
        <v>478.27330151000001</v>
      </c>
      <c r="M24" s="63">
        <v>550.88474829999996</v>
      </c>
      <c r="N24" s="63">
        <v>1290.96702007</v>
      </c>
      <c r="O24" s="63">
        <v>827.50901417</v>
      </c>
      <c r="P24" s="63">
        <v>938.91844667000009</v>
      </c>
      <c r="Q24" s="63">
        <v>728.63573692</v>
      </c>
      <c r="R24" s="63">
        <v>932.05113490999997</v>
      </c>
      <c r="S24" s="63">
        <v>719.81637910000018</v>
      </c>
      <c r="T24" s="63">
        <v>387.35924007999995</v>
      </c>
      <c r="U24" s="63">
        <v>679.91031913000006</v>
      </c>
      <c r="V24" s="63">
        <v>2371.8118481200004</v>
      </c>
      <c r="W24" s="63">
        <v>705.02100206000011</v>
      </c>
      <c r="X24" s="63">
        <v>1029.4611</v>
      </c>
      <c r="Y24" s="57">
        <v>395.17886518</v>
      </c>
      <c r="Z24" s="55">
        <f t="shared" si="0"/>
        <v>32729.854070538997</v>
      </c>
    </row>
    <row r="25" spans="1:26" ht="13.7" customHeight="1">
      <c r="A25" s="56">
        <v>1998</v>
      </c>
      <c r="B25" s="62">
        <v>2867.9625101100005</v>
      </c>
      <c r="C25" s="63">
        <v>10730.88586203</v>
      </c>
      <c r="D25" s="63">
        <v>550.78534377999995</v>
      </c>
      <c r="E25" s="63">
        <v>2597.1548934399998</v>
      </c>
      <c r="F25" s="63">
        <v>808.10116662999997</v>
      </c>
      <c r="G25" s="63">
        <v>1153.2599569000001</v>
      </c>
      <c r="H25" s="63">
        <v>627.10858819999999</v>
      </c>
      <c r="I25" s="63">
        <v>1186.7571957399998</v>
      </c>
      <c r="J25" s="63">
        <v>732.27122872000007</v>
      </c>
      <c r="K25" s="63">
        <v>683.96418490999997</v>
      </c>
      <c r="L25" s="63">
        <v>523.48912474000008</v>
      </c>
      <c r="M25" s="63">
        <v>603.03349085999992</v>
      </c>
      <c r="N25" s="63">
        <v>1428.9612366399999</v>
      </c>
      <c r="O25" s="63">
        <v>870.03929282000013</v>
      </c>
      <c r="P25" s="63">
        <v>1040.1351797</v>
      </c>
      <c r="Q25" s="63">
        <v>751.51171964000002</v>
      </c>
      <c r="R25" s="63">
        <v>916.97291285000017</v>
      </c>
      <c r="S25" s="63">
        <v>740.21053200000017</v>
      </c>
      <c r="T25" s="63">
        <v>421.04007999999999</v>
      </c>
      <c r="U25" s="63">
        <v>729.89509450999992</v>
      </c>
      <c r="V25" s="63">
        <v>2914.4557455300001</v>
      </c>
      <c r="W25" s="63">
        <v>764.6020296800001</v>
      </c>
      <c r="X25" s="63">
        <v>1020.2171517400002</v>
      </c>
      <c r="Y25" s="57">
        <v>398.36090424000002</v>
      </c>
      <c r="Z25" s="55">
        <f t="shared" si="0"/>
        <v>35061.175425410001</v>
      </c>
    </row>
    <row r="26" spans="1:26" ht="13.7" customHeight="1">
      <c r="A26" s="56">
        <v>1999</v>
      </c>
      <c r="B26" s="62">
        <v>3138.7755461361503</v>
      </c>
      <c r="C26" s="63">
        <v>11097.187219598</v>
      </c>
      <c r="D26" s="63">
        <v>570.22640727512999</v>
      </c>
      <c r="E26" s="63">
        <v>2499.7336111099999</v>
      </c>
      <c r="F26" s="63">
        <v>784.01331403999995</v>
      </c>
      <c r="G26" s="63">
        <v>1124.76804836</v>
      </c>
      <c r="H26" s="63">
        <v>631.88918869999998</v>
      </c>
      <c r="I26" s="63">
        <v>1351.245448504</v>
      </c>
      <c r="J26" s="63">
        <v>776.53143053999986</v>
      </c>
      <c r="K26" s="63">
        <v>719.52894040000001</v>
      </c>
      <c r="L26" s="63">
        <v>581.36689237119003</v>
      </c>
      <c r="M26" s="63">
        <v>688.89487864135265</v>
      </c>
      <c r="N26" s="63">
        <v>1607.05686068865</v>
      </c>
      <c r="O26" s="63">
        <v>983.52414439000006</v>
      </c>
      <c r="P26" s="63">
        <v>1243.1351388400001</v>
      </c>
      <c r="Q26" s="63">
        <v>768.10585437999987</v>
      </c>
      <c r="R26" s="63">
        <v>930.52623605999997</v>
      </c>
      <c r="S26" s="63">
        <v>752.38934954000001</v>
      </c>
      <c r="T26" s="63">
        <v>526.14638000000002</v>
      </c>
      <c r="U26" s="63">
        <v>727.28338606</v>
      </c>
      <c r="V26" s="63">
        <v>2650.0230633209999</v>
      </c>
      <c r="W26" s="63">
        <v>732.87399572000004</v>
      </c>
      <c r="X26" s="63">
        <v>1105.0099198599999</v>
      </c>
      <c r="Y26" s="57">
        <v>408.29251349999998</v>
      </c>
      <c r="Z26" s="55">
        <f t="shared" si="0"/>
        <v>36398.527768035463</v>
      </c>
    </row>
    <row r="27" spans="1:26" ht="13.7" customHeight="1">
      <c r="A27" s="56">
        <v>2000</v>
      </c>
      <c r="B27" s="62">
        <v>3159.2047275474256</v>
      </c>
      <c r="C27" s="63">
        <v>10997.423886079998</v>
      </c>
      <c r="D27" s="63">
        <v>525.25655469999992</v>
      </c>
      <c r="E27" s="63">
        <v>2503.5347922599999</v>
      </c>
      <c r="F27" s="63">
        <v>734.11948256999995</v>
      </c>
      <c r="G27" s="63">
        <v>1095.5607980299999</v>
      </c>
      <c r="H27" s="63">
        <v>594.43402065999999</v>
      </c>
      <c r="I27" s="63">
        <v>1317.5759334671959</v>
      </c>
      <c r="J27" s="63">
        <v>713.39625205000004</v>
      </c>
      <c r="K27" s="63">
        <v>716.08694258000003</v>
      </c>
      <c r="L27" s="63">
        <v>553.46121927999991</v>
      </c>
      <c r="M27" s="63">
        <v>707.35221564000005</v>
      </c>
      <c r="N27" s="63">
        <v>1555.6838500000001</v>
      </c>
      <c r="O27" s="63">
        <v>903.08669326442407</v>
      </c>
      <c r="P27" s="63">
        <v>1128.9614170643999</v>
      </c>
      <c r="Q27" s="63">
        <v>766.72576699000001</v>
      </c>
      <c r="R27" s="63">
        <v>983.44963156000006</v>
      </c>
      <c r="S27" s="63">
        <v>834.64657999999997</v>
      </c>
      <c r="T27" s="63">
        <v>493.66236346699998</v>
      </c>
      <c r="U27" s="63">
        <v>791.25964158163515</v>
      </c>
      <c r="V27" s="63">
        <v>2597.6564618500001</v>
      </c>
      <c r="W27" s="63">
        <v>747.26021250999997</v>
      </c>
      <c r="X27" s="63">
        <v>1053.59006249</v>
      </c>
      <c r="Y27" s="57">
        <v>386.56815388000001</v>
      </c>
      <c r="Z27" s="55">
        <f t="shared" si="0"/>
        <v>35859.957659522086</v>
      </c>
    </row>
    <row r="28" spans="1:26" ht="13.7" customHeight="1">
      <c r="A28" s="56">
        <v>2001</v>
      </c>
      <c r="B28" s="62">
        <v>3182.9882299999999</v>
      </c>
      <c r="C28" s="63">
        <v>10980.5457599</v>
      </c>
      <c r="D28" s="63">
        <v>553.95232638999994</v>
      </c>
      <c r="E28" s="63">
        <v>2907.6518465620657</v>
      </c>
      <c r="F28" s="63">
        <v>788.76534119000007</v>
      </c>
      <c r="G28" s="63">
        <v>1105.7560000000001</v>
      </c>
      <c r="H28" s="63">
        <v>586.59172699999999</v>
      </c>
      <c r="I28" s="63">
        <v>1378.3690078899999</v>
      </c>
      <c r="J28" s="63">
        <v>738.38530578999996</v>
      </c>
      <c r="K28" s="63">
        <v>741.45058965999999</v>
      </c>
      <c r="L28" s="63">
        <v>638.92800664000004</v>
      </c>
      <c r="M28" s="63">
        <v>609.70573026</v>
      </c>
      <c r="N28" s="63">
        <v>1464.7899801200001</v>
      </c>
      <c r="O28" s="63">
        <v>854.86801035000008</v>
      </c>
      <c r="P28" s="63">
        <v>1146.8937021899999</v>
      </c>
      <c r="Q28" s="63">
        <v>745.16163841999992</v>
      </c>
      <c r="R28" s="63">
        <v>908.89101116000006</v>
      </c>
      <c r="S28" s="63">
        <v>802.63593399999991</v>
      </c>
      <c r="T28" s="63">
        <v>666.02668000000006</v>
      </c>
      <c r="U28" s="63">
        <v>776.26934327935373</v>
      </c>
      <c r="V28" s="63">
        <v>2494.80209909</v>
      </c>
      <c r="W28" s="63">
        <v>718.44300033999991</v>
      </c>
      <c r="X28" s="63">
        <v>1175.6980096700001</v>
      </c>
      <c r="Y28" s="57">
        <v>440.83566081999999</v>
      </c>
      <c r="Z28" s="55">
        <f t="shared" si="0"/>
        <v>36408.404940721412</v>
      </c>
    </row>
    <row r="29" spans="1:26" ht="13.7" customHeight="1">
      <c r="A29" s="56">
        <v>2002</v>
      </c>
      <c r="B29" s="62">
        <v>3003.2691493730063</v>
      </c>
      <c r="C29" s="63">
        <v>10045.213744700419</v>
      </c>
      <c r="D29" s="63">
        <v>514.11111380707155</v>
      </c>
      <c r="E29" s="63">
        <v>2639.2415627501273</v>
      </c>
      <c r="F29" s="63">
        <v>686.27979732359938</v>
      </c>
      <c r="G29" s="63">
        <v>977.41738463695276</v>
      </c>
      <c r="H29" s="63">
        <v>702.68179138982327</v>
      </c>
      <c r="I29" s="63">
        <v>1181.2506870291054</v>
      </c>
      <c r="J29" s="63">
        <v>622.97926559089626</v>
      </c>
      <c r="K29" s="63">
        <v>647.28868841331962</v>
      </c>
      <c r="L29" s="63">
        <v>544.65302635418914</v>
      </c>
      <c r="M29" s="63">
        <v>563.8698201497424</v>
      </c>
      <c r="N29" s="63">
        <v>1398.8028792611094</v>
      </c>
      <c r="O29" s="63">
        <v>792.5111279756743</v>
      </c>
      <c r="P29" s="63">
        <v>1261.4088270117231</v>
      </c>
      <c r="Q29" s="63">
        <v>694.64760064347604</v>
      </c>
      <c r="R29" s="63">
        <v>761.60408046364296</v>
      </c>
      <c r="S29" s="63">
        <v>707.40432569873121</v>
      </c>
      <c r="T29" s="63">
        <v>611.65568824773891</v>
      </c>
      <c r="U29" s="63">
        <v>822.47134455506284</v>
      </c>
      <c r="V29" s="63">
        <v>2509.397238801118</v>
      </c>
      <c r="W29" s="63">
        <v>777.94200712166719</v>
      </c>
      <c r="X29" s="63">
        <v>1138.7844719707543</v>
      </c>
      <c r="Y29" s="57">
        <v>410.24832644340353</v>
      </c>
      <c r="Z29" s="55">
        <f t="shared" si="0"/>
        <v>34015.133949712355</v>
      </c>
    </row>
    <row r="30" spans="1:26" ht="13.7" customHeight="1">
      <c r="A30" s="56">
        <v>2003</v>
      </c>
      <c r="B30" s="62">
        <v>3596.3220549457405</v>
      </c>
      <c r="C30" s="63">
        <v>11703.919408838443</v>
      </c>
      <c r="D30" s="63">
        <v>635.08834541419242</v>
      </c>
      <c r="E30" s="63">
        <v>3148.520503728299</v>
      </c>
      <c r="F30" s="63">
        <v>823.5908687886116</v>
      </c>
      <c r="G30" s="63">
        <v>1231.8707986792665</v>
      </c>
      <c r="H30" s="63">
        <v>986.25546192504885</v>
      </c>
      <c r="I30" s="63">
        <v>1403.0908503606233</v>
      </c>
      <c r="J30" s="63">
        <v>776.80416081045394</v>
      </c>
      <c r="K30" s="63">
        <v>781.43007801334124</v>
      </c>
      <c r="L30" s="63">
        <v>707.86829284437158</v>
      </c>
      <c r="M30" s="63">
        <v>639.47219900809057</v>
      </c>
      <c r="N30" s="63">
        <v>1823.4118533584556</v>
      </c>
      <c r="O30" s="63">
        <v>1033.5992479496049</v>
      </c>
      <c r="P30" s="63">
        <v>1813.0522969754757</v>
      </c>
      <c r="Q30" s="63">
        <v>844.83644024542048</v>
      </c>
      <c r="R30" s="63">
        <v>971.04986293575405</v>
      </c>
      <c r="S30" s="63">
        <v>737.8157685632948</v>
      </c>
      <c r="T30" s="63">
        <v>642.53748653305945</v>
      </c>
      <c r="U30" s="63">
        <v>1308.6777832440557</v>
      </c>
      <c r="V30" s="63">
        <v>3071.0136152784221</v>
      </c>
      <c r="W30" s="63">
        <v>781.82832457090046</v>
      </c>
      <c r="X30" s="63">
        <v>1268.7795829729021</v>
      </c>
      <c r="Y30" s="57">
        <v>531.40510302649704</v>
      </c>
      <c r="Z30" s="55">
        <f t="shared" si="0"/>
        <v>41262.240389010331</v>
      </c>
    </row>
    <row r="31" spans="1:26" ht="13.7" customHeight="1">
      <c r="A31" s="56">
        <v>2004</v>
      </c>
      <c r="B31" s="62">
        <v>4354.5065496122797</v>
      </c>
      <c r="C31" s="63">
        <v>15058.419539726725</v>
      </c>
      <c r="D31" s="63">
        <v>780.19677450749987</v>
      </c>
      <c r="E31" s="63">
        <v>4030.534218711914</v>
      </c>
      <c r="F31" s="63">
        <v>1172.885282682651</v>
      </c>
      <c r="G31" s="63">
        <v>1521.1108640368827</v>
      </c>
      <c r="H31" s="63">
        <v>1369.5023675234709</v>
      </c>
      <c r="I31" s="63">
        <v>1931.5364187269895</v>
      </c>
      <c r="J31" s="63">
        <v>1096.6299804766584</v>
      </c>
      <c r="K31" s="63">
        <v>1049.0633811783425</v>
      </c>
      <c r="L31" s="63">
        <v>823.22523475557682</v>
      </c>
      <c r="M31" s="63">
        <v>828.07687482750953</v>
      </c>
      <c r="N31" s="63">
        <v>2242.861460388332</v>
      </c>
      <c r="O31" s="63">
        <v>1392.52495093363</v>
      </c>
      <c r="P31" s="63">
        <v>2092.5681459432712</v>
      </c>
      <c r="Q31" s="63">
        <v>1154.3625913152432</v>
      </c>
      <c r="R31" s="63">
        <v>1326.8615568110463</v>
      </c>
      <c r="S31" s="63">
        <v>863.29425332158189</v>
      </c>
      <c r="T31" s="63">
        <v>814.53401835918328</v>
      </c>
      <c r="U31" s="63">
        <v>1448.8819476014287</v>
      </c>
      <c r="V31" s="63">
        <v>3588.1191379583688</v>
      </c>
      <c r="W31" s="63">
        <v>1151.6882234849027</v>
      </c>
      <c r="X31" s="63">
        <v>2002.5866440316677</v>
      </c>
      <c r="Y31" s="57">
        <v>633.90919059649138</v>
      </c>
      <c r="Z31" s="55">
        <f t="shared" si="0"/>
        <v>52727.879607511641</v>
      </c>
    </row>
    <row r="32" spans="1:26" ht="13.7" customHeight="1">
      <c r="A32" s="56">
        <v>2005</v>
      </c>
      <c r="B32" s="62">
        <v>5890.1306867596959</v>
      </c>
      <c r="C32" s="63">
        <v>22102.789549196299</v>
      </c>
      <c r="D32" s="63">
        <v>1128.9286777996892</v>
      </c>
      <c r="E32" s="63">
        <v>6186.1861259184843</v>
      </c>
      <c r="F32" s="63">
        <v>1983.4013957225679</v>
      </c>
      <c r="G32" s="63">
        <v>2439.491550042756</v>
      </c>
      <c r="H32" s="63">
        <v>2105.8325315443699</v>
      </c>
      <c r="I32" s="63">
        <v>2762.8626226872548</v>
      </c>
      <c r="J32" s="63">
        <v>1591.0906102496526</v>
      </c>
      <c r="K32" s="63">
        <v>1362.136809142678</v>
      </c>
      <c r="L32" s="63">
        <v>1175.998898140384</v>
      </c>
      <c r="M32" s="63">
        <v>1172.1246014968865</v>
      </c>
      <c r="N32" s="63">
        <v>2798.3047192354716</v>
      </c>
      <c r="O32" s="63">
        <v>1924.1139626989614</v>
      </c>
      <c r="P32" s="63">
        <v>3101.015660133005</v>
      </c>
      <c r="Q32" s="63">
        <v>1554.8494630233538</v>
      </c>
      <c r="R32" s="63">
        <v>1817.3217943865266</v>
      </c>
      <c r="S32" s="63">
        <v>1294.1942567440369</v>
      </c>
      <c r="T32" s="63">
        <v>1128.9997011798</v>
      </c>
      <c r="U32" s="63">
        <v>1944.0796625024223</v>
      </c>
      <c r="V32" s="63">
        <v>5424.7364592125359</v>
      </c>
      <c r="W32" s="63">
        <v>1652.205944589</v>
      </c>
      <c r="X32" s="63">
        <v>2508.0791126559097</v>
      </c>
      <c r="Y32" s="57">
        <v>935.91566610138034</v>
      </c>
      <c r="Z32" s="55">
        <f t="shared" si="0"/>
        <v>75984.790461163109</v>
      </c>
    </row>
    <row r="33" spans="1:26" ht="13.7" customHeight="1">
      <c r="A33" s="56">
        <v>2006</v>
      </c>
      <c r="B33" s="62">
        <v>8221.8268043564549</v>
      </c>
      <c r="C33" s="63">
        <v>27569.233694369348</v>
      </c>
      <c r="D33" s="63">
        <v>1584.7149905425656</v>
      </c>
      <c r="E33" s="63">
        <v>7846.6213908551581</v>
      </c>
      <c r="F33" s="63">
        <v>2192.2545437395556</v>
      </c>
      <c r="G33" s="63">
        <v>2960.215494797455</v>
      </c>
      <c r="H33" s="63">
        <v>2504.0882204796071</v>
      </c>
      <c r="I33" s="63">
        <v>3552.7165158720145</v>
      </c>
      <c r="J33" s="63">
        <v>1897.0740284485573</v>
      </c>
      <c r="K33" s="63">
        <v>1688.4420538370564</v>
      </c>
      <c r="L33" s="63">
        <v>1413.619432209885</v>
      </c>
      <c r="M33" s="63">
        <v>1348.1634932879574</v>
      </c>
      <c r="N33" s="63">
        <v>3741.5792678672378</v>
      </c>
      <c r="O33" s="63">
        <v>2371.8602995670367</v>
      </c>
      <c r="P33" s="63">
        <v>3614.2065028013658</v>
      </c>
      <c r="Q33" s="63">
        <v>1960.3654660001043</v>
      </c>
      <c r="R33" s="63">
        <v>2229.7537096716364</v>
      </c>
      <c r="S33" s="63">
        <v>1942.2851405654146</v>
      </c>
      <c r="T33" s="63">
        <v>1424.758336671131</v>
      </c>
      <c r="U33" s="63">
        <v>2682.9163089663971</v>
      </c>
      <c r="V33" s="63">
        <v>7158.6524922161498</v>
      </c>
      <c r="W33" s="63">
        <v>2358.2947127659249</v>
      </c>
      <c r="X33" s="63">
        <v>3217.6163788931799</v>
      </c>
      <c r="Y33" s="57">
        <v>1294.2247910207711</v>
      </c>
      <c r="Z33" s="55">
        <f t="shared" si="0"/>
        <v>96775.484069801969</v>
      </c>
    </row>
    <row r="34" spans="1:26" ht="13.7" customHeight="1">
      <c r="A34" s="56">
        <v>2007</v>
      </c>
      <c r="B34" s="62">
        <v>9945.5154901699989</v>
      </c>
      <c r="C34" s="63">
        <v>34710.794587444892</v>
      </c>
      <c r="D34" s="63">
        <v>2243.9071163655772</v>
      </c>
      <c r="E34" s="63">
        <v>10127.910980968776</v>
      </c>
      <c r="F34" s="63">
        <v>2848.6620785704199</v>
      </c>
      <c r="G34" s="63">
        <v>4169.3465437980594</v>
      </c>
      <c r="H34" s="63">
        <v>3030.2118315235643</v>
      </c>
      <c r="I34" s="63">
        <v>4591.5378686364575</v>
      </c>
      <c r="J34" s="63">
        <v>2568.5386711992464</v>
      </c>
      <c r="K34" s="63">
        <v>2336.6524722173058</v>
      </c>
      <c r="L34" s="63">
        <v>1869.2714526313737</v>
      </c>
      <c r="M34" s="63">
        <v>1579.0606288241179</v>
      </c>
      <c r="N34" s="63">
        <v>4770.7585923881534</v>
      </c>
      <c r="O34" s="63">
        <v>3204.7829884972889</v>
      </c>
      <c r="P34" s="63">
        <v>4330.5617556334173</v>
      </c>
      <c r="Q34" s="63">
        <v>2371.2622124815803</v>
      </c>
      <c r="R34" s="63">
        <v>3123.6806768275728</v>
      </c>
      <c r="S34" s="63">
        <v>2472.7497920882379</v>
      </c>
      <c r="T34" s="63">
        <v>1837.4599027454724</v>
      </c>
      <c r="U34" s="63">
        <v>4162.2412087322809</v>
      </c>
      <c r="V34" s="63">
        <v>9124.4384339948956</v>
      </c>
      <c r="W34" s="63">
        <v>2920.8505537135202</v>
      </c>
      <c r="X34" s="63">
        <v>4330.1864322857009</v>
      </c>
      <c r="Y34" s="57">
        <v>1714.497281981877</v>
      </c>
      <c r="Z34" s="55">
        <f t="shared" si="0"/>
        <v>124384.8795537198</v>
      </c>
    </row>
    <row r="35" spans="1:26" ht="13.7" customHeight="1">
      <c r="A35" s="56">
        <v>2008</v>
      </c>
      <c r="B35" s="62">
        <v>13134.052666368007</v>
      </c>
      <c r="C35" s="63">
        <v>46940.336237250842</v>
      </c>
      <c r="D35" s="63">
        <v>2953.4618548877593</v>
      </c>
      <c r="E35" s="63">
        <v>13946.422012349609</v>
      </c>
      <c r="F35" s="63">
        <v>3687.0579192801442</v>
      </c>
      <c r="G35" s="63">
        <v>5680.9965291143217</v>
      </c>
      <c r="H35" s="63">
        <v>4089.6681436763688</v>
      </c>
      <c r="I35" s="63">
        <v>6133.0727872433654</v>
      </c>
      <c r="J35" s="63">
        <v>3326.8837514372808</v>
      </c>
      <c r="K35" s="63">
        <v>2959.2986786775955</v>
      </c>
      <c r="L35" s="63">
        <v>2373.4388298300291</v>
      </c>
      <c r="M35" s="63">
        <v>2018.5724323044913</v>
      </c>
      <c r="N35" s="63">
        <v>6039.8157641304651</v>
      </c>
      <c r="O35" s="63">
        <v>3999.9746837552443</v>
      </c>
      <c r="P35" s="63">
        <v>5840.6398448530435</v>
      </c>
      <c r="Q35" s="63">
        <v>3008.0400163005306</v>
      </c>
      <c r="R35" s="63">
        <v>3752.9120289049142</v>
      </c>
      <c r="S35" s="63">
        <v>3310.5129834519803</v>
      </c>
      <c r="T35" s="63">
        <v>2209.7977422802333</v>
      </c>
      <c r="U35" s="63">
        <v>5358.5724289270938</v>
      </c>
      <c r="V35" s="63">
        <v>11998.142111180394</v>
      </c>
      <c r="W35" s="63">
        <v>3985.5154694127614</v>
      </c>
      <c r="X35" s="63">
        <v>5688.5325398988734</v>
      </c>
      <c r="Y35" s="57">
        <v>1993.442974668473</v>
      </c>
      <c r="Z35" s="55">
        <f t="shared" si="0"/>
        <v>164429.16043018378</v>
      </c>
    </row>
    <row r="36" spans="1:26" ht="13.7" customHeight="1">
      <c r="A36" s="56">
        <v>2009</v>
      </c>
      <c r="B36" s="62">
        <v>15854.244175219806</v>
      </c>
      <c r="C36" s="63">
        <v>59324.730727607792</v>
      </c>
      <c r="D36" s="63">
        <v>3016.2677037296007</v>
      </c>
      <c r="E36" s="63">
        <v>17140.939415501365</v>
      </c>
      <c r="F36" s="63">
        <v>4101.0403716285437</v>
      </c>
      <c r="G36" s="63">
        <v>7148.2327573706289</v>
      </c>
      <c r="H36" s="63">
        <v>4529.2933679621838</v>
      </c>
      <c r="I36" s="63">
        <v>7513.9189465273485</v>
      </c>
      <c r="J36" s="63">
        <v>3862.6028578385481</v>
      </c>
      <c r="K36" s="63">
        <v>3717.4246031474877</v>
      </c>
      <c r="L36" s="63">
        <v>2601.8182778320793</v>
      </c>
      <c r="M36" s="63">
        <v>2641.3425424108736</v>
      </c>
      <c r="N36" s="63">
        <v>7358.971737159126</v>
      </c>
      <c r="O36" s="63">
        <v>4791.7453053273148</v>
      </c>
      <c r="P36" s="63">
        <v>6761.6804233048288</v>
      </c>
      <c r="Q36" s="63">
        <v>3649.0127355235736</v>
      </c>
      <c r="R36" s="63">
        <v>4792.7419719635764</v>
      </c>
      <c r="S36" s="63">
        <v>3551.909920342443</v>
      </c>
      <c r="T36" s="63">
        <v>2732.511955246373</v>
      </c>
      <c r="U36" s="63">
        <v>5643.7367179007106</v>
      </c>
      <c r="V36" s="63">
        <v>14677.028523993989</v>
      </c>
      <c r="W36" s="63">
        <v>3997.3218163464335</v>
      </c>
      <c r="X36" s="63">
        <v>6299.6985101988985</v>
      </c>
      <c r="Y36" s="57">
        <v>2353.9185994587538</v>
      </c>
      <c r="Z36" s="55">
        <f t="shared" si="0"/>
        <v>198062.13396354229</v>
      </c>
    </row>
    <row r="37" spans="1:26" ht="13.7" customHeight="1">
      <c r="A37" s="56">
        <v>2010</v>
      </c>
      <c r="B37" s="62">
        <v>19164.623049625072</v>
      </c>
      <c r="C37" s="63">
        <v>72348.659179818744</v>
      </c>
      <c r="D37" s="63">
        <v>3741.0144671820017</v>
      </c>
      <c r="E37" s="63">
        <v>22361.62724213265</v>
      </c>
      <c r="F37" s="63">
        <v>5192.7551131800965</v>
      </c>
      <c r="G37" s="63">
        <v>8358.8681936140492</v>
      </c>
      <c r="H37" s="63">
        <v>6016.7303616424742</v>
      </c>
      <c r="I37" s="63">
        <v>9508.1245824321632</v>
      </c>
      <c r="J37" s="63">
        <v>5666.1261903792629</v>
      </c>
      <c r="K37" s="63">
        <v>4607.4682687238665</v>
      </c>
      <c r="L37" s="63">
        <v>4029.6028263974904</v>
      </c>
      <c r="M37" s="63">
        <v>3312.6100699776362</v>
      </c>
      <c r="N37" s="63">
        <v>9219.8733895762089</v>
      </c>
      <c r="O37" s="63">
        <v>6127.5956917892727</v>
      </c>
      <c r="P37" s="63">
        <v>7856.706132992329</v>
      </c>
      <c r="Q37" s="63">
        <v>4595.7998287154278</v>
      </c>
      <c r="R37" s="63">
        <v>5723.9555602328073</v>
      </c>
      <c r="S37" s="63">
        <v>4150.2372096439503</v>
      </c>
      <c r="T37" s="63">
        <v>3696.8707769189778</v>
      </c>
      <c r="U37" s="63">
        <v>6848.1284176274085</v>
      </c>
      <c r="V37" s="63">
        <v>18769.640752398307</v>
      </c>
      <c r="W37" s="63">
        <v>5745.2657582484244</v>
      </c>
      <c r="X37" s="63">
        <v>8210.554320870071</v>
      </c>
      <c r="Y37" s="57">
        <v>2907.493934215152</v>
      </c>
      <c r="Z37" s="55">
        <f t="shared" si="0"/>
        <v>248160.33131833383</v>
      </c>
    </row>
    <row r="38" spans="1:26" ht="13.7" customHeight="1">
      <c r="A38" s="56">
        <v>2011</v>
      </c>
      <c r="B38" s="62">
        <v>27048.730307656733</v>
      </c>
      <c r="C38" s="63">
        <v>98627.770288588639</v>
      </c>
      <c r="D38" s="63">
        <v>5148.4994680970822</v>
      </c>
      <c r="E38" s="63">
        <v>30055.021236451186</v>
      </c>
      <c r="F38" s="63">
        <v>8257.327237219175</v>
      </c>
      <c r="G38" s="63">
        <v>11745.796731227067</v>
      </c>
      <c r="H38" s="63">
        <v>7569.7099013764946</v>
      </c>
      <c r="I38" s="63">
        <v>13408.281455375825</v>
      </c>
      <c r="J38" s="63">
        <v>7706.330657694376</v>
      </c>
      <c r="K38" s="63">
        <v>6259.4547354653969</v>
      </c>
      <c r="L38" s="63">
        <v>4755.1297817872946</v>
      </c>
      <c r="M38" s="63">
        <v>4351.3813429221973</v>
      </c>
      <c r="N38" s="63">
        <v>13146.243301248021</v>
      </c>
      <c r="O38" s="63">
        <v>8487.1828347386472</v>
      </c>
      <c r="P38" s="63">
        <v>10063.023365554876</v>
      </c>
      <c r="Q38" s="63">
        <v>6093.2865220561262</v>
      </c>
      <c r="R38" s="63">
        <v>7838.1343299786377</v>
      </c>
      <c r="S38" s="63">
        <v>5416.2809606969249</v>
      </c>
      <c r="T38" s="63">
        <v>4396.4929437604442</v>
      </c>
      <c r="U38" s="63">
        <v>9148.0013751209208</v>
      </c>
      <c r="V38" s="63">
        <v>26959.534271363056</v>
      </c>
      <c r="W38" s="63">
        <v>7911.5270961460828</v>
      </c>
      <c r="X38" s="63">
        <v>11378.717794566277</v>
      </c>
      <c r="Y38" s="57">
        <v>4077.1855710781442</v>
      </c>
      <c r="Z38" s="55">
        <f t="shared" si="0"/>
        <v>339849.04351016972</v>
      </c>
    </row>
    <row r="39" spans="1:26" ht="13.7" customHeight="1">
      <c r="A39" s="56">
        <v>2012</v>
      </c>
      <c r="B39" s="62">
        <v>34938.710144689641</v>
      </c>
      <c r="C39" s="63">
        <v>120847.81604238</v>
      </c>
      <c r="D39" s="63">
        <v>6589.229200411326</v>
      </c>
      <c r="E39" s="63">
        <v>35450.509780102591</v>
      </c>
      <c r="F39" s="63">
        <v>10349.460493028402</v>
      </c>
      <c r="G39" s="63">
        <v>14952.104487142464</v>
      </c>
      <c r="H39" s="63">
        <v>9271.8116521487682</v>
      </c>
      <c r="I39" s="63">
        <v>16542.378328662297</v>
      </c>
      <c r="J39" s="63">
        <v>9784.7750793597534</v>
      </c>
      <c r="K39" s="63">
        <v>8188.8999856247246</v>
      </c>
      <c r="L39" s="63">
        <v>6455.5427756911095</v>
      </c>
      <c r="M39" s="63">
        <v>5452.269096544278</v>
      </c>
      <c r="N39" s="63">
        <v>16728.265161290354</v>
      </c>
      <c r="O39" s="63">
        <v>11001.802364070527</v>
      </c>
      <c r="P39" s="63">
        <v>13084.481865363579</v>
      </c>
      <c r="Q39" s="63">
        <v>7727.4910543398</v>
      </c>
      <c r="R39" s="63">
        <v>10110.032496949012</v>
      </c>
      <c r="S39" s="63">
        <v>7000.3125137443894</v>
      </c>
      <c r="T39" s="63">
        <v>5310.4964159826786</v>
      </c>
      <c r="U39" s="63">
        <v>9590.4761543003915</v>
      </c>
      <c r="V39" s="63">
        <v>31933.023863723178</v>
      </c>
      <c r="W39" s="63">
        <v>8798.9617671217529</v>
      </c>
      <c r="X39" s="63">
        <v>13737.112115323109</v>
      </c>
      <c r="Y39" s="57">
        <v>5340.2267012796201</v>
      </c>
      <c r="Z39" s="55">
        <f t="shared" si="0"/>
        <v>419186.18953927385</v>
      </c>
    </row>
    <row r="40" spans="1:26" ht="13.7" customHeight="1">
      <c r="A40" s="56">
        <v>2013</v>
      </c>
      <c r="B40" s="62">
        <v>50812.336777297765</v>
      </c>
      <c r="C40" s="63">
        <v>151781.05502612094</v>
      </c>
      <c r="D40" s="63">
        <v>8780.6797313498191</v>
      </c>
      <c r="E40" s="63">
        <v>46487.345792111351</v>
      </c>
      <c r="F40" s="63">
        <v>13326.641384175919</v>
      </c>
      <c r="G40" s="63">
        <v>19391.154348863281</v>
      </c>
      <c r="H40" s="63">
        <v>12021.876514046366</v>
      </c>
      <c r="I40" s="63">
        <v>21890.286262041616</v>
      </c>
      <c r="J40" s="63">
        <v>12718.615251237001</v>
      </c>
      <c r="K40" s="63">
        <v>11020.803278341988</v>
      </c>
      <c r="L40" s="63">
        <v>8279.4624672103673</v>
      </c>
      <c r="M40" s="63">
        <v>6985.7656733202948</v>
      </c>
      <c r="N40" s="63">
        <v>22267.052003593515</v>
      </c>
      <c r="O40" s="63">
        <v>15925.778795934239</v>
      </c>
      <c r="P40" s="63">
        <v>16289.579580641615</v>
      </c>
      <c r="Q40" s="63">
        <v>10569.123314938617</v>
      </c>
      <c r="R40" s="63">
        <v>13299.529918925462</v>
      </c>
      <c r="S40" s="63">
        <v>9963.6834114370995</v>
      </c>
      <c r="T40" s="63">
        <v>6525.1710962152156</v>
      </c>
      <c r="U40" s="63">
        <v>11954.86816500619</v>
      </c>
      <c r="V40" s="63">
        <v>41853.784818709893</v>
      </c>
      <c r="W40" s="63">
        <v>12827.834060492634</v>
      </c>
      <c r="X40" s="63">
        <v>18203.067999564013</v>
      </c>
      <c r="Y40" s="57">
        <v>6951.6815423821672</v>
      </c>
      <c r="Z40" s="55">
        <f t="shared" si="0"/>
        <v>550127.17721395718</v>
      </c>
    </row>
    <row r="41" spans="1:26" ht="13.7" customHeight="1">
      <c r="A41" s="56">
        <v>2014</v>
      </c>
      <c r="B41" s="62">
        <v>64818.962615209224</v>
      </c>
      <c r="C41" s="63">
        <v>203920.92420251717</v>
      </c>
      <c r="D41" s="63">
        <v>11576.203948674161</v>
      </c>
      <c r="E41" s="63">
        <v>64281.422882807427</v>
      </c>
      <c r="F41" s="63">
        <v>17852.963906543671</v>
      </c>
      <c r="G41" s="63">
        <v>27828.877630881227</v>
      </c>
      <c r="H41" s="63">
        <v>18859.864859465186</v>
      </c>
      <c r="I41" s="63">
        <v>31060.311710595142</v>
      </c>
      <c r="J41" s="63">
        <v>17095.636854200664</v>
      </c>
      <c r="K41" s="63">
        <v>15434.829654078898</v>
      </c>
      <c r="L41" s="63">
        <v>11660.724340584839</v>
      </c>
      <c r="M41" s="63">
        <v>9561.4924899700036</v>
      </c>
      <c r="N41" s="63">
        <v>30088.71041983644</v>
      </c>
      <c r="O41" s="63">
        <v>21975.328438385382</v>
      </c>
      <c r="P41" s="63">
        <v>24773.852941320984</v>
      </c>
      <c r="Q41" s="63">
        <v>13774.37191416289</v>
      </c>
      <c r="R41" s="63">
        <v>18091.506842491603</v>
      </c>
      <c r="S41" s="63">
        <v>13801.961753648473</v>
      </c>
      <c r="T41" s="63">
        <v>9231.765517141921</v>
      </c>
      <c r="U41" s="63">
        <v>18263.313225960981</v>
      </c>
      <c r="V41" s="63">
        <v>58260.130540204307</v>
      </c>
      <c r="W41" s="63">
        <v>17423.61508713472</v>
      </c>
      <c r="X41" s="63">
        <v>25115.052474699514</v>
      </c>
      <c r="Y41" s="57">
        <v>9964.2002336339319</v>
      </c>
      <c r="Z41" s="55">
        <f t="shared" si="0"/>
        <v>754716.02448414883</v>
      </c>
    </row>
    <row r="42" spans="1:26" ht="13.7" customHeight="1">
      <c r="A42" s="56">
        <v>2015</v>
      </c>
      <c r="B42" s="62">
        <v>89282.973273131123</v>
      </c>
      <c r="C42" s="63">
        <v>299003.64310276374</v>
      </c>
      <c r="D42" s="63">
        <v>15975.160054739861</v>
      </c>
      <c r="E42" s="63">
        <v>90019.015719054136</v>
      </c>
      <c r="F42" s="63">
        <v>23791.822900985648</v>
      </c>
      <c r="G42" s="63">
        <v>37671.413809560217</v>
      </c>
      <c r="H42" s="63">
        <v>24417.70590693138</v>
      </c>
      <c r="I42" s="63">
        <v>40686.184377086953</v>
      </c>
      <c r="J42" s="63">
        <v>23335.539236882174</v>
      </c>
      <c r="K42" s="63">
        <v>21316.798945173221</v>
      </c>
      <c r="L42" s="63">
        <v>14923.642299396644</v>
      </c>
      <c r="M42" s="63">
        <v>12160.218814581534</v>
      </c>
      <c r="N42" s="63">
        <v>42186.111620972224</v>
      </c>
      <c r="O42" s="63">
        <v>32804.202806510206</v>
      </c>
      <c r="P42" s="63">
        <v>36446.596617257695</v>
      </c>
      <c r="Q42" s="63">
        <v>20889.400035793431</v>
      </c>
      <c r="R42" s="63">
        <v>26373.3429413505</v>
      </c>
      <c r="S42" s="63">
        <v>19199.792854181065</v>
      </c>
      <c r="T42" s="63">
        <v>12377.803827811753</v>
      </c>
      <c r="U42" s="63">
        <v>25335.586352768736</v>
      </c>
      <c r="V42" s="63">
        <v>80806.295593331248</v>
      </c>
      <c r="W42" s="63">
        <v>23025.868233029763</v>
      </c>
      <c r="X42" s="63">
        <v>32748.848936323117</v>
      </c>
      <c r="Y42" s="57">
        <v>13837.715697140606</v>
      </c>
      <c r="Z42" s="55">
        <f t="shared" si="0"/>
        <v>1058615.683956757</v>
      </c>
    </row>
    <row r="43" spans="1:26" ht="13.7" customHeight="1">
      <c r="A43" s="56">
        <v>2016</v>
      </c>
      <c r="B43" s="62">
        <v>143710.56749113681</v>
      </c>
      <c r="C43" s="63">
        <v>426859.88590772398</v>
      </c>
      <c r="D43" s="63">
        <v>19850.947125624509</v>
      </c>
      <c r="E43" s="63">
        <v>121880.02879261287</v>
      </c>
      <c r="F43" s="63">
        <v>32269.052503540192</v>
      </c>
      <c r="G43" s="63">
        <v>51140.829154802668</v>
      </c>
      <c r="H43" s="63">
        <v>33183.03059658144</v>
      </c>
      <c r="I43" s="63">
        <v>55576.814739818743</v>
      </c>
      <c r="J43" s="63">
        <v>29745.04642108774</v>
      </c>
      <c r="K43" s="63">
        <v>27934.768380261488</v>
      </c>
      <c r="L43" s="63">
        <v>22338.373788490888</v>
      </c>
      <c r="M43" s="63">
        <v>15434.538937563524</v>
      </c>
      <c r="N43" s="63">
        <v>53678.05535477119</v>
      </c>
      <c r="O43" s="63">
        <v>39201.107871284454</v>
      </c>
      <c r="P43" s="63">
        <v>49355.392682295569</v>
      </c>
      <c r="Q43" s="63">
        <v>27674.602776598786</v>
      </c>
      <c r="R43" s="63">
        <v>35805.790417194643</v>
      </c>
      <c r="S43" s="63">
        <v>26712.271957761863</v>
      </c>
      <c r="T43" s="63">
        <v>18252.451790599855</v>
      </c>
      <c r="U43" s="63">
        <v>30202.861914354478</v>
      </c>
      <c r="V43" s="63">
        <v>110670.03879166319</v>
      </c>
      <c r="W43" s="63">
        <v>27864.802075495252</v>
      </c>
      <c r="X43" s="63">
        <v>42846.506834283544</v>
      </c>
      <c r="Y43" s="57">
        <v>18029.276761385176</v>
      </c>
      <c r="Z43" s="55">
        <f t="shared" si="0"/>
        <v>1460217.0430669326</v>
      </c>
    </row>
    <row r="44" spans="1:26" ht="13.7" customHeight="1">
      <c r="A44" s="56">
        <v>2017</v>
      </c>
      <c r="B44" s="62">
        <v>198661.81149979995</v>
      </c>
      <c r="C44" s="63">
        <v>550680.85203368659</v>
      </c>
      <c r="D44" s="63">
        <v>26351.01937749561</v>
      </c>
      <c r="E44" s="63">
        <v>170607.58764157409</v>
      </c>
      <c r="F44" s="63">
        <v>46767.806040618962</v>
      </c>
      <c r="G44" s="63">
        <v>65754.233850090677</v>
      </c>
      <c r="H44" s="63">
        <v>43898.426200569025</v>
      </c>
      <c r="I44" s="63">
        <v>71611.818281357395</v>
      </c>
      <c r="J44" s="63">
        <v>38954.89364307213</v>
      </c>
      <c r="K44" s="63">
        <v>37180.41841883192</v>
      </c>
      <c r="L44" s="63">
        <v>28742.583006643414</v>
      </c>
      <c r="M44" s="63">
        <v>23920.92661684929</v>
      </c>
      <c r="N44" s="63">
        <v>72885.980951038626</v>
      </c>
      <c r="O44" s="63">
        <v>50163.735558754677</v>
      </c>
      <c r="P44" s="63">
        <v>66564.321715083061</v>
      </c>
      <c r="Q44" s="63">
        <v>36148.056068224942</v>
      </c>
      <c r="R44" s="63">
        <v>49847.800472267365</v>
      </c>
      <c r="S44" s="63">
        <v>36618.054837013799</v>
      </c>
      <c r="T44" s="63">
        <v>26230.234871568158</v>
      </c>
      <c r="U44" s="63">
        <v>34987.777534928799</v>
      </c>
      <c r="V44" s="63">
        <v>150814.90360691669</v>
      </c>
      <c r="W44" s="63">
        <v>38337.894283771828</v>
      </c>
      <c r="X44" s="63">
        <v>56474.202318652708</v>
      </c>
      <c r="Y44" s="57">
        <v>23841.625053463853</v>
      </c>
      <c r="Z44" s="55">
        <f t="shared" si="0"/>
        <v>1946046.963882274</v>
      </c>
    </row>
    <row r="45" spans="1:26" ht="13.7" customHeight="1">
      <c r="A45" s="56">
        <v>2018</v>
      </c>
      <c r="B45" s="62">
        <v>256753.1495944366</v>
      </c>
      <c r="C45" s="63">
        <v>713548.37166249449</v>
      </c>
      <c r="D45" s="63">
        <v>33180.416887570973</v>
      </c>
      <c r="E45" s="63">
        <v>236598.47582447896</v>
      </c>
      <c r="F45" s="63">
        <v>61286.346884842431</v>
      </c>
      <c r="G45" s="63">
        <v>81377.510216855575</v>
      </c>
      <c r="H45" s="63">
        <v>53238.035263599173</v>
      </c>
      <c r="I45" s="63">
        <v>92541.866992863012</v>
      </c>
      <c r="J45" s="63">
        <v>50914.533519922872</v>
      </c>
      <c r="K45" s="63">
        <v>46966.884126038945</v>
      </c>
      <c r="L45" s="63">
        <v>37308.933462719891</v>
      </c>
      <c r="M45" s="63">
        <v>29847.605438001432</v>
      </c>
      <c r="N45" s="63">
        <v>95990.580951609634</v>
      </c>
      <c r="O45" s="63">
        <v>63568.90893254814</v>
      </c>
      <c r="P45" s="63">
        <v>92853.969857346441</v>
      </c>
      <c r="Q45" s="63">
        <v>47989.138236483865</v>
      </c>
      <c r="R45" s="63">
        <v>59417.958331546637</v>
      </c>
      <c r="S45" s="63">
        <v>51053.094051159816</v>
      </c>
      <c r="T45" s="63">
        <v>32743.214895803772</v>
      </c>
      <c r="U45" s="63">
        <v>45873.679055695531</v>
      </c>
      <c r="V45" s="63">
        <v>192699.1354125393</v>
      </c>
      <c r="W45" s="63">
        <v>46255.232634286869</v>
      </c>
      <c r="X45" s="63">
        <v>75249.969714504085</v>
      </c>
      <c r="Y45" s="57">
        <v>30331.941340858342</v>
      </c>
      <c r="Z45" s="55">
        <f t="shared" si="0"/>
        <v>2527588.9532882073</v>
      </c>
    </row>
    <row r="46" spans="1:26" ht="13.7" customHeight="1">
      <c r="A46" s="56">
        <v>2019</v>
      </c>
      <c r="B46" s="62">
        <v>373402.71524598525</v>
      </c>
      <c r="C46" s="63">
        <v>1037704.000111199</v>
      </c>
      <c r="D46" s="63">
        <v>49947.273990401518</v>
      </c>
      <c r="E46" s="63">
        <v>308535.0810936584</v>
      </c>
      <c r="F46" s="63">
        <v>86567.611615966845</v>
      </c>
      <c r="G46" s="63">
        <v>113206.83692754514</v>
      </c>
      <c r="H46" s="63">
        <v>90240.265193391766</v>
      </c>
      <c r="I46" s="63">
        <v>136487.96850176188</v>
      </c>
      <c r="J46" s="63">
        <v>71978.243778155273</v>
      </c>
      <c r="K46" s="63">
        <v>61785.169704710221</v>
      </c>
      <c r="L46" s="63">
        <v>56903.815619816582</v>
      </c>
      <c r="M46" s="63">
        <v>41530.525156776443</v>
      </c>
      <c r="N46" s="63">
        <v>138664.99975655388</v>
      </c>
      <c r="O46" s="63">
        <v>93987.711541466953</v>
      </c>
      <c r="P46" s="63">
        <v>147523.48824215296</v>
      </c>
      <c r="Q46" s="63">
        <v>73754.759178207052</v>
      </c>
      <c r="R46" s="63">
        <v>89363.824585230701</v>
      </c>
      <c r="S46" s="63">
        <v>74563.649798311119</v>
      </c>
      <c r="T46" s="63">
        <v>50538.398528987906</v>
      </c>
      <c r="U46" s="63">
        <v>63641.412498548649</v>
      </c>
      <c r="V46" s="63">
        <v>283855.63480826688</v>
      </c>
      <c r="W46" s="63">
        <v>65329.221448838871</v>
      </c>
      <c r="X46" s="63">
        <v>116479.19381997322</v>
      </c>
      <c r="Y46" s="57">
        <v>42343.827130021797</v>
      </c>
      <c r="Z46" s="55">
        <f t="shared" si="0"/>
        <v>3668335.6282759281</v>
      </c>
    </row>
    <row r="47" spans="1:26" ht="13.7" customHeight="1">
      <c r="A47" s="56">
        <v>2020</v>
      </c>
      <c r="B47" s="62">
        <v>482146.97218171996</v>
      </c>
      <c r="C47" s="63">
        <v>1399838.4498734823</v>
      </c>
      <c r="D47" s="63">
        <v>70355.594801385785</v>
      </c>
      <c r="E47" s="63">
        <v>380892.48082843714</v>
      </c>
      <c r="F47" s="63">
        <v>121749.39979350372</v>
      </c>
      <c r="G47" s="63">
        <v>144074.23362044833</v>
      </c>
      <c r="H47" s="63">
        <v>121487.56063456</v>
      </c>
      <c r="I47" s="63">
        <v>176924.45369079662</v>
      </c>
      <c r="J47" s="63">
        <v>98011.673889412705</v>
      </c>
      <c r="K47" s="63">
        <v>78625.779599905625</v>
      </c>
      <c r="L47" s="63">
        <v>79304.809981277955</v>
      </c>
      <c r="M47" s="63">
        <v>56887.102412008433</v>
      </c>
      <c r="N47" s="63">
        <v>174003.56792868939</v>
      </c>
      <c r="O47" s="63">
        <v>136633.51888616986</v>
      </c>
      <c r="P47" s="63">
        <v>186443.57433257677</v>
      </c>
      <c r="Q47" s="63">
        <v>93293.969047037506</v>
      </c>
      <c r="R47" s="63">
        <v>117643.24697448245</v>
      </c>
      <c r="S47" s="63">
        <v>97098.596728647928</v>
      </c>
      <c r="T47" s="63">
        <v>66182.36201583645</v>
      </c>
      <c r="U47" s="63">
        <v>83048.581442053168</v>
      </c>
      <c r="V47" s="63">
        <v>360162.93572952907</v>
      </c>
      <c r="W47" s="63">
        <v>87621.486403594172</v>
      </c>
      <c r="X47" s="63">
        <v>156867.49411506671</v>
      </c>
      <c r="Y47" s="57">
        <v>51881.226491607849</v>
      </c>
      <c r="Z47" s="55">
        <f t="shared" si="0"/>
        <v>4821179.0714022294</v>
      </c>
    </row>
    <row r="48" spans="1:26" ht="13.7" customHeight="1">
      <c r="A48" s="56">
        <v>2021</v>
      </c>
      <c r="B48" s="62">
        <v>686524.37841354846</v>
      </c>
      <c r="C48" s="63">
        <v>2202489.7483877209</v>
      </c>
      <c r="D48" s="63">
        <v>119462.37924728182</v>
      </c>
      <c r="E48" s="63">
        <v>588930.80869372119</v>
      </c>
      <c r="F48" s="63">
        <v>178383.38118529035</v>
      </c>
      <c r="G48" s="63">
        <v>247521.26168363559</v>
      </c>
      <c r="H48" s="63">
        <v>158744.90725774583</v>
      </c>
      <c r="I48" s="63">
        <v>273490.33804656548</v>
      </c>
      <c r="J48" s="63">
        <v>162281.26016027591</v>
      </c>
      <c r="K48" s="63">
        <v>123834.26326982339</v>
      </c>
      <c r="L48" s="63">
        <v>123529.04613957263</v>
      </c>
      <c r="M48" s="63">
        <v>99186.072237920744</v>
      </c>
      <c r="N48" s="63">
        <v>270470.20090600505</v>
      </c>
      <c r="O48" s="63">
        <v>232115.003989149</v>
      </c>
      <c r="P48" s="63">
        <v>277927.02425891621</v>
      </c>
      <c r="Q48" s="63">
        <v>142415.4601218568</v>
      </c>
      <c r="R48" s="63">
        <v>188800.51085740104</v>
      </c>
      <c r="S48" s="63">
        <v>152826.62281879483</v>
      </c>
      <c r="T48" s="63">
        <v>99979.758531345404</v>
      </c>
      <c r="U48" s="63">
        <v>130363.22488671118</v>
      </c>
      <c r="V48" s="63">
        <v>592227.74275056785</v>
      </c>
      <c r="W48" s="63">
        <v>166505.50689297859</v>
      </c>
      <c r="X48" s="63">
        <v>239535.23081196944</v>
      </c>
      <c r="Y48" s="57">
        <v>87721.166449306969</v>
      </c>
      <c r="Z48" s="55">
        <f t="shared" si="0"/>
        <v>7545265.2979981024</v>
      </c>
    </row>
    <row r="49" spans="1:28" ht="13.7" customHeight="1">
      <c r="A49" s="64">
        <v>2022</v>
      </c>
      <c r="B49" s="62">
        <v>1188110.3509281999</v>
      </c>
      <c r="C49" s="63">
        <v>4046057.3237291197</v>
      </c>
      <c r="D49" s="63">
        <v>221649.253490314</v>
      </c>
      <c r="E49" s="63">
        <v>1072390.4900924701</v>
      </c>
      <c r="F49" s="63">
        <v>319098.44735010702</v>
      </c>
      <c r="G49" s="63">
        <v>457779.58595059003</v>
      </c>
      <c r="H49" s="63">
        <v>283631.46891805099</v>
      </c>
      <c r="I49" s="63">
        <v>515271.45500914002</v>
      </c>
      <c r="J49" s="63">
        <v>300319.08812293201</v>
      </c>
      <c r="K49" s="63">
        <v>216240.19524310698</v>
      </c>
      <c r="L49" s="63">
        <v>231050.11847422799</v>
      </c>
      <c r="M49" s="63">
        <v>182284.90843441998</v>
      </c>
      <c r="N49" s="63">
        <v>482105.60729012103</v>
      </c>
      <c r="O49" s="63">
        <v>407536.41461191</v>
      </c>
      <c r="P49" s="63">
        <v>557445.11488571099</v>
      </c>
      <c r="Q49" s="63">
        <v>245871.08382947202</v>
      </c>
      <c r="R49" s="63">
        <v>356415.61229623097</v>
      </c>
      <c r="S49" s="63">
        <v>269853.28880133899</v>
      </c>
      <c r="T49" s="63">
        <v>204929.25472870001</v>
      </c>
      <c r="U49" s="63">
        <v>240698.766226507</v>
      </c>
      <c r="V49" s="63">
        <v>1076840.2496078401</v>
      </c>
      <c r="W49" s="63">
        <v>306398.32833668101</v>
      </c>
      <c r="X49" s="63">
        <v>417739.36162252701</v>
      </c>
      <c r="Y49" s="62">
        <v>167214.74988643499</v>
      </c>
      <c r="Z49" s="98">
        <f t="shared" si="0"/>
        <v>13766930.517866151</v>
      </c>
      <c r="AA49" s="39"/>
      <c r="AB49" s="39"/>
    </row>
    <row r="50" spans="1:28" ht="13.7" customHeight="1">
      <c r="A50" s="64">
        <v>2023</v>
      </c>
      <c r="B50" s="62">
        <v>3067685.8412847505</v>
      </c>
      <c r="C50" s="63">
        <v>9490628.714190878</v>
      </c>
      <c r="D50" s="63">
        <v>541597.73215766973</v>
      </c>
      <c r="E50" s="63">
        <v>2717204.6637866432</v>
      </c>
      <c r="F50" s="63">
        <v>754737.60019264917</v>
      </c>
      <c r="G50" s="63">
        <v>1082319.2168426784</v>
      </c>
      <c r="H50" s="63">
        <v>615545.17825648852</v>
      </c>
      <c r="I50" s="63">
        <v>1246260.5442079951</v>
      </c>
      <c r="J50" s="63">
        <v>667421.55818693689</v>
      </c>
      <c r="K50" s="63">
        <v>549337.2902129842</v>
      </c>
      <c r="L50" s="63">
        <v>490426.97563531029</v>
      </c>
      <c r="M50" s="63">
        <v>398920.52443355601</v>
      </c>
      <c r="N50" s="63">
        <v>1220416.0639621709</v>
      </c>
      <c r="O50" s="63">
        <v>937234.3988060574</v>
      </c>
      <c r="P50" s="63">
        <v>1406650.979623656</v>
      </c>
      <c r="Q50" s="63">
        <v>562591.98394549498</v>
      </c>
      <c r="R50" s="63">
        <v>840704.62058279268</v>
      </c>
      <c r="S50" s="63">
        <v>665211.67853697191</v>
      </c>
      <c r="T50" s="63">
        <v>511334.50635501614</v>
      </c>
      <c r="U50" s="63">
        <v>584456.28736644704</v>
      </c>
      <c r="V50" s="63">
        <v>2592025.8714843541</v>
      </c>
      <c r="W50" s="63">
        <v>674556.67900534347</v>
      </c>
      <c r="X50" s="63">
        <v>1020871.3551479706</v>
      </c>
      <c r="Y50" s="62">
        <v>385169.54105877574</v>
      </c>
      <c r="Z50" s="98">
        <f t="shared" si="0"/>
        <v>33023309.80526359</v>
      </c>
    </row>
    <row r="51" spans="1:28" ht="13.7" customHeight="1">
      <c r="A51" s="64">
        <v>2024</v>
      </c>
      <c r="B51" s="62">
        <v>9147160.5070867389</v>
      </c>
      <c r="C51" s="63">
        <v>25576060.004078194</v>
      </c>
      <c r="D51" s="63">
        <v>1388562.1977122163</v>
      </c>
      <c r="E51" s="63">
        <v>7556911.514803567</v>
      </c>
      <c r="F51" s="63">
        <v>2094055.1405938899</v>
      </c>
      <c r="G51" s="63">
        <v>2989506.690117667</v>
      </c>
      <c r="H51" s="63">
        <v>1862934.2847180716</v>
      </c>
      <c r="I51" s="63">
        <v>3288944.0005590995</v>
      </c>
      <c r="J51" s="63">
        <v>1693207.1450461624</v>
      </c>
      <c r="K51" s="63">
        <v>1411719.9152517729</v>
      </c>
      <c r="L51" s="63"/>
      <c r="M51" s="63">
        <v>924849.48367790075</v>
      </c>
      <c r="N51" s="63">
        <v>3054554.9690249879</v>
      </c>
      <c r="O51" s="63">
        <v>2624202.1705049621</v>
      </c>
      <c r="P51" s="63">
        <v>4339710.667324475</v>
      </c>
      <c r="Q51" s="63">
        <v>1597199.9136930741</v>
      </c>
      <c r="R51" s="63">
        <v>2236388.2148340084</v>
      </c>
      <c r="S51" s="63">
        <v>1571842.4696933415</v>
      </c>
      <c r="T51" s="63">
        <v>1044404.5612445998</v>
      </c>
      <c r="U51" s="63">
        <v>1606246.9283491026</v>
      </c>
      <c r="V51" s="63">
        <v>7021445.2979349494</v>
      </c>
      <c r="W51" s="63"/>
      <c r="X51" s="63">
        <v>2555154.218223555</v>
      </c>
      <c r="Y51" s="57">
        <v>1024535.5697547188</v>
      </c>
      <c r="Z51" s="98">
        <f t="shared" si="0"/>
        <v>86609595.864227057</v>
      </c>
    </row>
    <row r="52" spans="1:28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B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/>
  <dimension ref="A1:AB57"/>
  <sheetViews>
    <sheetView zoomScaleNormal="100" workbookViewId="0">
      <pane xSplit="1" ySplit="9" topLeftCell="L43" activePane="bottomRight" state="frozen"/>
      <selection pane="topRight" activeCell="B1" sqref="B1"/>
      <selection pane="bottomLeft" activeCell="A10" sqref="A10"/>
      <selection pane="bottomRight" activeCell="Z51" sqref="Z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160</v>
      </c>
      <c r="C8" s="43" t="s">
        <v>161</v>
      </c>
      <c r="D8" s="74" t="s">
        <v>162</v>
      </c>
      <c r="E8" s="43" t="s">
        <v>163</v>
      </c>
      <c r="F8" s="74" t="s">
        <v>164</v>
      </c>
      <c r="G8" s="43" t="s">
        <v>165</v>
      </c>
      <c r="H8" s="74" t="s">
        <v>166</v>
      </c>
      <c r="I8" s="43" t="s">
        <v>167</v>
      </c>
      <c r="J8" s="74" t="s">
        <v>168</v>
      </c>
      <c r="K8" s="43" t="s">
        <v>169</v>
      </c>
      <c r="L8" s="74" t="s">
        <v>170</v>
      </c>
      <c r="M8" s="43" t="s">
        <v>171</v>
      </c>
      <c r="N8" s="74" t="s">
        <v>172</v>
      </c>
      <c r="O8" s="43" t="s">
        <v>173</v>
      </c>
      <c r="P8" s="74" t="s">
        <v>174</v>
      </c>
      <c r="Q8" s="43" t="s">
        <v>175</v>
      </c>
      <c r="R8" s="74" t="s">
        <v>176</v>
      </c>
      <c r="S8" s="43" t="s">
        <v>177</v>
      </c>
      <c r="T8" s="74" t="s">
        <v>178</v>
      </c>
      <c r="U8" s="43" t="s">
        <v>179</v>
      </c>
      <c r="V8" s="74" t="s">
        <v>180</v>
      </c>
      <c r="W8" s="43" t="s">
        <v>181</v>
      </c>
      <c r="X8" s="74" t="s">
        <v>182</v>
      </c>
      <c r="Y8" s="43" t="s">
        <v>183</v>
      </c>
      <c r="Z8" s="85" t="s">
        <v>184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 t="s">
        <v>512</v>
      </c>
      <c r="B10" s="72">
        <v>4730.4543833795342</v>
      </c>
      <c r="C10" s="53">
        <v>15762.3716316726</v>
      </c>
      <c r="D10" s="53">
        <v>860.02797898819892</v>
      </c>
      <c r="E10" s="53">
        <v>4346.4167323848033</v>
      </c>
      <c r="F10" s="53">
        <v>1525.3326419790694</v>
      </c>
      <c r="G10" s="53">
        <v>1898.5523309739483</v>
      </c>
      <c r="H10" s="53">
        <v>1058.3572823188108</v>
      </c>
      <c r="I10" s="53">
        <v>2224.2931867472562</v>
      </c>
      <c r="J10" s="53">
        <v>1149.7089614286683</v>
      </c>
      <c r="K10" s="53">
        <v>1253.0805983161385</v>
      </c>
      <c r="L10" s="53">
        <v>834.18506976633125</v>
      </c>
      <c r="M10" s="53">
        <v>700.76353843482866</v>
      </c>
      <c r="N10" s="53">
        <v>2831.3010545167053</v>
      </c>
      <c r="O10" s="53">
        <v>1192.9808094280745</v>
      </c>
      <c r="P10" s="53">
        <v>1131.6790247622491</v>
      </c>
      <c r="Q10" s="53">
        <v>1340.8262900927123</v>
      </c>
      <c r="R10" s="53">
        <v>1932.2082127512645</v>
      </c>
      <c r="S10" s="53">
        <v>1433.3799649803316</v>
      </c>
      <c r="T10" s="53">
        <v>679.72861232400624</v>
      </c>
      <c r="U10" s="53">
        <v>1048.1403182078398</v>
      </c>
      <c r="V10" s="53">
        <v>5629.5472251449737</v>
      </c>
      <c r="W10" s="53">
        <v>1531.3426208678759</v>
      </c>
      <c r="X10" s="53">
        <v>1895.5473415295451</v>
      </c>
      <c r="Y10" s="53">
        <v>292.08497399599202</v>
      </c>
      <c r="Z10" s="54">
        <f>SUM(B10:Y10)</f>
        <v>57282.310784991758</v>
      </c>
    </row>
    <row r="11" spans="1:26" ht="13.7" customHeight="1">
      <c r="A11" s="56">
        <v>1984</v>
      </c>
      <c r="B11" s="62">
        <v>53496.89820747052</v>
      </c>
      <c r="C11" s="63">
        <v>120714.49262108339</v>
      </c>
      <c r="D11" s="63">
        <v>8470.2375419670407</v>
      </c>
      <c r="E11" s="63">
        <v>35986.995389622687</v>
      </c>
      <c r="F11" s="63">
        <v>13168.016346755483</v>
      </c>
      <c r="G11" s="63">
        <v>14445.041779429703</v>
      </c>
      <c r="H11" s="63">
        <v>6385.1271633710994</v>
      </c>
      <c r="I11" s="63">
        <v>16387.795224547204</v>
      </c>
      <c r="J11" s="63">
        <v>9462.5491076843828</v>
      </c>
      <c r="K11" s="63">
        <v>12050.095722086573</v>
      </c>
      <c r="L11" s="63">
        <v>5987.3651433578179</v>
      </c>
      <c r="M11" s="63">
        <v>6569.3537831667254</v>
      </c>
      <c r="N11" s="63">
        <v>21068.826154808772</v>
      </c>
      <c r="O11" s="63">
        <v>10295.755865396415</v>
      </c>
      <c r="P11" s="63">
        <v>9659.3366333751655</v>
      </c>
      <c r="Q11" s="63">
        <v>11288.067431113759</v>
      </c>
      <c r="R11" s="63">
        <v>18925.098215368766</v>
      </c>
      <c r="S11" s="63">
        <v>10873.557536573604</v>
      </c>
      <c r="T11" s="63">
        <v>6422.8098810565689</v>
      </c>
      <c r="U11" s="63">
        <v>8608.4075068137572</v>
      </c>
      <c r="V11" s="63">
        <v>47965.912644970042</v>
      </c>
      <c r="W11" s="63">
        <v>11380.180741011574</v>
      </c>
      <c r="X11" s="63">
        <v>17874.169088807364</v>
      </c>
      <c r="Y11" s="57">
        <v>1658.0395781606267</v>
      </c>
      <c r="Z11" s="55">
        <f>SUM(B11:Y11)</f>
        <v>479144.12930799898</v>
      </c>
    </row>
    <row r="12" spans="1:26" ht="13.7" customHeight="1">
      <c r="A12" s="56">
        <v>1985</v>
      </c>
      <c r="B12" s="62">
        <v>352095.59667009098</v>
      </c>
      <c r="C12" s="63">
        <v>919783.51764870819</v>
      </c>
      <c r="D12" s="63">
        <v>76070.630963196119</v>
      </c>
      <c r="E12" s="63">
        <v>269281.68478571664</v>
      </c>
      <c r="F12" s="63">
        <v>107539.27526202779</v>
      </c>
      <c r="G12" s="63">
        <v>101823.54190979101</v>
      </c>
      <c r="H12" s="63">
        <v>69487.904349665012</v>
      </c>
      <c r="I12" s="63">
        <v>112901.78913744094</v>
      </c>
      <c r="J12" s="63">
        <v>73180.653425548328</v>
      </c>
      <c r="K12" s="63">
        <v>69359.460903547326</v>
      </c>
      <c r="L12" s="63">
        <v>45276.314756482287</v>
      </c>
      <c r="M12" s="63">
        <v>48037.848848012414</v>
      </c>
      <c r="N12" s="63">
        <v>141384.12331403652</v>
      </c>
      <c r="O12" s="63">
        <v>72891.655671783534</v>
      </c>
      <c r="P12" s="63">
        <v>72955.877394842377</v>
      </c>
      <c r="Q12" s="63">
        <v>86956.213021669522</v>
      </c>
      <c r="R12" s="63">
        <v>125007.5839340323</v>
      </c>
      <c r="S12" s="63">
        <v>69969.56727260632</v>
      </c>
      <c r="T12" s="63">
        <v>41712.009126716664</v>
      </c>
      <c r="U12" s="63">
        <v>71992.551548959775</v>
      </c>
      <c r="V12" s="63">
        <v>318411.30292572937</v>
      </c>
      <c r="W12" s="63">
        <v>72827.433948724705</v>
      </c>
      <c r="X12" s="63">
        <v>131975.64088591648</v>
      </c>
      <c r="Y12" s="57">
        <v>23344.596331888384</v>
      </c>
      <c r="Z12" s="55">
        <f t="shared" ref="Z12:Z57" si="0">SUM(B12:Y12)</f>
        <v>3474266.774037133</v>
      </c>
    </row>
    <row r="13" spans="1:26" ht="13.7" customHeight="1">
      <c r="A13" s="56">
        <v>1986</v>
      </c>
      <c r="B13" s="62">
        <v>675022.44457777345</v>
      </c>
      <c r="C13" s="63">
        <v>1846739.3322336702</v>
      </c>
      <c r="D13" s="63">
        <v>116557.92961928522</v>
      </c>
      <c r="E13" s="63">
        <v>539770.19967655465</v>
      </c>
      <c r="F13" s="63">
        <v>199781.41753102606</v>
      </c>
      <c r="G13" s="63">
        <v>216110.789313438</v>
      </c>
      <c r="H13" s="63">
        <v>140151.05643594248</v>
      </c>
      <c r="I13" s="63">
        <v>245222.11762897926</v>
      </c>
      <c r="J13" s="63">
        <v>151356.38396939065</v>
      </c>
      <c r="K13" s="63">
        <v>134858.08765129859</v>
      </c>
      <c r="L13" s="63">
        <v>95836.519909190072</v>
      </c>
      <c r="M13" s="63">
        <v>114699.75972680385</v>
      </c>
      <c r="N13" s="63">
        <v>378616.19263771683</v>
      </c>
      <c r="O13" s="63">
        <v>147640.04418442794</v>
      </c>
      <c r="P13" s="63">
        <v>165039.27135948066</v>
      </c>
      <c r="Q13" s="63">
        <v>194826.29781774242</v>
      </c>
      <c r="R13" s="63">
        <v>293252.99394069437</v>
      </c>
      <c r="S13" s="63">
        <v>148428.35868426855</v>
      </c>
      <c r="T13" s="63">
        <v>86376.745911103149</v>
      </c>
      <c r="U13" s="63">
        <v>159689.99439627674</v>
      </c>
      <c r="V13" s="63">
        <v>669222.70218608924</v>
      </c>
      <c r="W13" s="63">
        <v>140207.3646145025</v>
      </c>
      <c r="X13" s="63">
        <v>254625.58344850614</v>
      </c>
      <c r="Y13" s="57">
        <v>49044.423525795857</v>
      </c>
      <c r="Z13" s="55">
        <f t="shared" si="0"/>
        <v>7163076.010979956</v>
      </c>
    </row>
    <row r="14" spans="1:26" ht="13.7" customHeight="1">
      <c r="A14" s="56">
        <v>1987</v>
      </c>
      <c r="B14" s="62">
        <v>1548041.5885774062</v>
      </c>
      <c r="C14" s="63">
        <v>4256635.276736984</v>
      </c>
      <c r="D14" s="63">
        <v>295631.61145234946</v>
      </c>
      <c r="E14" s="63">
        <v>1293803.5130414621</v>
      </c>
      <c r="F14" s="63">
        <v>432204.72841110564</v>
      </c>
      <c r="G14" s="63">
        <v>544120.58477768209</v>
      </c>
      <c r="H14" s="63">
        <v>315178.55896842957</v>
      </c>
      <c r="I14" s="63">
        <v>618475.64003492822</v>
      </c>
      <c r="J14" s="63">
        <v>344562.85915600113</v>
      </c>
      <c r="K14" s="63">
        <v>366026.1740756185</v>
      </c>
      <c r="L14" s="63">
        <v>209778.35177387978</v>
      </c>
      <c r="M14" s="63">
        <v>356316.57923102967</v>
      </c>
      <c r="N14" s="63">
        <v>720043.11242240341</v>
      </c>
      <c r="O14" s="63">
        <v>352356.08659705264</v>
      </c>
      <c r="P14" s="63">
        <v>387361.73116833344</v>
      </c>
      <c r="Q14" s="63">
        <v>410230.38218387822</v>
      </c>
      <c r="R14" s="63">
        <v>808834.80211963027</v>
      </c>
      <c r="S14" s="63">
        <v>341113.39782963402</v>
      </c>
      <c r="T14" s="63">
        <v>211694.71917741705</v>
      </c>
      <c r="U14" s="63">
        <v>350439.71919351537</v>
      </c>
      <c r="V14" s="63">
        <v>1559156.5195179223</v>
      </c>
      <c r="W14" s="63">
        <v>318372.50464099174</v>
      </c>
      <c r="X14" s="63">
        <v>790820.94852637989</v>
      </c>
      <c r="Y14" s="57">
        <v>147177.01659166231</v>
      </c>
      <c r="Z14" s="55">
        <f t="shared" si="0"/>
        <v>16978376.406205695</v>
      </c>
    </row>
    <row r="15" spans="1:26" ht="13.7" customHeight="1">
      <c r="A15" s="56">
        <v>1988</v>
      </c>
      <c r="B15" s="62">
        <v>6951999.7627848955</v>
      </c>
      <c r="C15" s="63">
        <v>19631262.969708487</v>
      </c>
      <c r="D15" s="63">
        <v>1164172.4347570976</v>
      </c>
      <c r="E15" s="63">
        <v>5958507.3644425292</v>
      </c>
      <c r="F15" s="63">
        <v>1772870.0556626739</v>
      </c>
      <c r="G15" s="63">
        <v>2300815.8313827869</v>
      </c>
      <c r="H15" s="63">
        <v>1370334.3425411973</v>
      </c>
      <c r="I15" s="63">
        <v>2716810.1853685081</v>
      </c>
      <c r="J15" s="63">
        <v>1659083.3647195213</v>
      </c>
      <c r="K15" s="63">
        <v>1936820.7716452815</v>
      </c>
      <c r="L15" s="63">
        <v>973304.43704600213</v>
      </c>
      <c r="M15" s="63">
        <v>1281017.9077148514</v>
      </c>
      <c r="N15" s="63">
        <v>3283908.3708755122</v>
      </c>
      <c r="O15" s="63">
        <v>1419886.611177732</v>
      </c>
      <c r="P15" s="63">
        <v>1854233.6572510577</v>
      </c>
      <c r="Q15" s="63">
        <v>1967408.5917912908</v>
      </c>
      <c r="R15" s="63">
        <v>3055111.476183366</v>
      </c>
      <c r="S15" s="63">
        <v>1892774.3106350289</v>
      </c>
      <c r="T15" s="63">
        <v>887658.54063717742</v>
      </c>
      <c r="U15" s="63">
        <v>1860351.2212802595</v>
      </c>
      <c r="V15" s="63">
        <v>8006056.0450163614</v>
      </c>
      <c r="W15" s="63">
        <v>1298147.0869966166</v>
      </c>
      <c r="X15" s="63">
        <v>3132804.5393542284</v>
      </c>
      <c r="Y15" s="57">
        <v>660085.15875087143</v>
      </c>
      <c r="Z15" s="55">
        <f t="shared" si="0"/>
        <v>77035425.037723362</v>
      </c>
    </row>
    <row r="16" spans="1:26" ht="13.7" customHeight="1">
      <c r="A16" s="56">
        <v>1989</v>
      </c>
      <c r="B16" s="62">
        <v>230789.24579533751</v>
      </c>
      <c r="C16" s="63">
        <v>557816.36850461643</v>
      </c>
      <c r="D16" s="63">
        <v>45063.767761289972</v>
      </c>
      <c r="E16" s="63">
        <v>142932.44524927699</v>
      </c>
      <c r="F16" s="63">
        <v>56396.799598645986</v>
      </c>
      <c r="G16" s="63">
        <v>66057.74477147407</v>
      </c>
      <c r="H16" s="63">
        <v>44465.119449298487</v>
      </c>
      <c r="I16" s="63">
        <v>80796.87907360922</v>
      </c>
      <c r="J16" s="63">
        <v>51194.752197892405</v>
      </c>
      <c r="K16" s="63">
        <v>66181.603042920586</v>
      </c>
      <c r="L16" s="63">
        <v>29746.62819240442</v>
      </c>
      <c r="M16" s="63">
        <v>44733.479037432597</v>
      </c>
      <c r="N16" s="63">
        <v>86494.359560148863</v>
      </c>
      <c r="O16" s="63">
        <v>39263.072048544898</v>
      </c>
      <c r="P16" s="63">
        <v>56665.159186780096</v>
      </c>
      <c r="Q16" s="63">
        <v>60979.555642167004</v>
      </c>
      <c r="R16" s="63">
        <v>89281.17066769542</v>
      </c>
      <c r="S16" s="63">
        <v>48139.581502211731</v>
      </c>
      <c r="T16" s="63">
        <v>22851.85108188181</v>
      </c>
      <c r="U16" s="63">
        <v>54105.421576885477</v>
      </c>
      <c r="V16" s="63">
        <v>276265.87446144922</v>
      </c>
      <c r="W16" s="63">
        <v>43866.471137307002</v>
      </c>
      <c r="X16" s="63">
        <v>88021.944907989207</v>
      </c>
      <c r="Y16" s="57">
        <v>19404.462526620508</v>
      </c>
      <c r="Z16" s="55">
        <f t="shared" si="0"/>
        <v>2301513.7569738803</v>
      </c>
    </row>
    <row r="17" spans="1:26" ht="13.7" customHeight="1">
      <c r="A17" s="56">
        <v>1990</v>
      </c>
      <c r="B17" s="62">
        <v>5268.9605599999995</v>
      </c>
      <c r="C17" s="63">
        <v>13855.683611808181</v>
      </c>
      <c r="D17" s="63">
        <v>879.00309313467517</v>
      </c>
      <c r="E17" s="63">
        <v>3875.2707500000001</v>
      </c>
      <c r="F17" s="63">
        <v>1055.2616</v>
      </c>
      <c r="G17" s="63">
        <v>1407.7446104606943</v>
      </c>
      <c r="H17" s="63">
        <v>729.87972219999995</v>
      </c>
      <c r="I17" s="63">
        <v>1779.73245</v>
      </c>
      <c r="J17" s="63">
        <v>1060.8520851914536</v>
      </c>
      <c r="K17" s="63">
        <v>1301.3569</v>
      </c>
      <c r="L17" s="63">
        <v>627.3824815406324</v>
      </c>
      <c r="M17" s="63">
        <v>1000.458</v>
      </c>
      <c r="N17" s="63">
        <v>1665.826</v>
      </c>
      <c r="O17" s="63">
        <v>992.87099999999998</v>
      </c>
      <c r="P17" s="63">
        <v>1252.7558000000001</v>
      </c>
      <c r="Q17" s="63">
        <v>1212.5229527606878</v>
      </c>
      <c r="R17" s="63">
        <v>1566.3175000000001</v>
      </c>
      <c r="S17" s="63">
        <v>979.35819316999994</v>
      </c>
      <c r="T17" s="63">
        <v>506.20479999999998</v>
      </c>
      <c r="U17" s="63">
        <v>980.10824446487266</v>
      </c>
      <c r="V17" s="63">
        <v>4204.3921600000003</v>
      </c>
      <c r="W17" s="63">
        <v>895.32200818483545</v>
      </c>
      <c r="X17" s="63">
        <v>1711.8033020209557</v>
      </c>
      <c r="Y17" s="57">
        <v>352.25484999999998</v>
      </c>
      <c r="Z17" s="55">
        <f t="shared" si="0"/>
        <v>49161.322674936979</v>
      </c>
    </row>
    <row r="18" spans="1:26" ht="13.7" customHeight="1">
      <c r="A18" s="56">
        <v>1991</v>
      </c>
      <c r="B18" s="62">
        <v>14457.52495705</v>
      </c>
      <c r="C18" s="63">
        <v>37893.507132880004</v>
      </c>
      <c r="D18" s="63">
        <v>2429.1731553500003</v>
      </c>
      <c r="E18" s="63">
        <v>11514.9375407969</v>
      </c>
      <c r="F18" s="63">
        <v>3196.4387000000002</v>
      </c>
      <c r="G18" s="63">
        <v>4012.4609857669993</v>
      </c>
      <c r="H18" s="63">
        <v>2475.0056449999997</v>
      </c>
      <c r="I18" s="63">
        <v>5123.1365910000004</v>
      </c>
      <c r="J18" s="63">
        <v>3701.1555225079996</v>
      </c>
      <c r="K18" s="63">
        <v>3071.558078</v>
      </c>
      <c r="L18" s="63">
        <v>1857.44747717</v>
      </c>
      <c r="M18" s="63">
        <v>2797.8331499999999</v>
      </c>
      <c r="N18" s="63">
        <v>5117.9632420000007</v>
      </c>
      <c r="O18" s="63">
        <v>2714.0335700000001</v>
      </c>
      <c r="P18" s="63">
        <v>3837.6212</v>
      </c>
      <c r="Q18" s="63">
        <v>3156.0634070000006</v>
      </c>
      <c r="R18" s="63">
        <v>4858.8955925</v>
      </c>
      <c r="S18" s="63">
        <v>3147.93417</v>
      </c>
      <c r="T18" s="63">
        <v>1513.8233700000001</v>
      </c>
      <c r="U18" s="63">
        <v>2426.3709574999993</v>
      </c>
      <c r="V18" s="63">
        <v>11647.989811000001</v>
      </c>
      <c r="W18" s="63">
        <v>3152.7869475000002</v>
      </c>
      <c r="X18" s="63">
        <v>4498.9864915752387</v>
      </c>
      <c r="Y18" s="57">
        <v>1367.4358077249999</v>
      </c>
      <c r="Z18" s="55">
        <f t="shared" si="0"/>
        <v>139970.08350232212</v>
      </c>
    </row>
    <row r="19" spans="1:26" ht="13.7" customHeight="1">
      <c r="A19" s="56">
        <v>1992</v>
      </c>
      <c r="B19" s="62">
        <v>2353.0006140324399</v>
      </c>
      <c r="C19" s="63">
        <v>5191.7171500000004</v>
      </c>
      <c r="D19" s="63">
        <v>318.15832454499997</v>
      </c>
      <c r="E19" s="63">
        <v>1627.9620401365003</v>
      </c>
      <c r="F19" s="63">
        <v>489.73466395000008</v>
      </c>
      <c r="G19" s="63">
        <v>586.39515549999999</v>
      </c>
      <c r="H19" s="63">
        <v>356.85308909000003</v>
      </c>
      <c r="I19" s="63">
        <v>752.93275343549999</v>
      </c>
      <c r="J19" s="63">
        <v>418.40912020000002</v>
      </c>
      <c r="K19" s="63">
        <v>365.51101550000004</v>
      </c>
      <c r="L19" s="63">
        <v>279.58415000000002</v>
      </c>
      <c r="M19" s="63">
        <v>374.89925425749999</v>
      </c>
      <c r="N19" s="63">
        <v>836.71815440799992</v>
      </c>
      <c r="O19" s="63">
        <v>438.90195399999999</v>
      </c>
      <c r="P19" s="63">
        <v>548.42699349999998</v>
      </c>
      <c r="Q19" s="63">
        <v>455.529</v>
      </c>
      <c r="R19" s="63">
        <v>629.94395835249998</v>
      </c>
      <c r="S19" s="63">
        <v>397.14257998849996</v>
      </c>
      <c r="T19" s="63">
        <v>232.78395</v>
      </c>
      <c r="U19" s="63">
        <v>275.02601945000004</v>
      </c>
      <c r="V19" s="63">
        <v>1576.6091879480002</v>
      </c>
      <c r="W19" s="63">
        <v>481.70995818999995</v>
      </c>
      <c r="X19" s="63">
        <v>624.24984999999992</v>
      </c>
      <c r="Y19" s="57">
        <v>203.37051551000002</v>
      </c>
      <c r="Z19" s="55">
        <f t="shared" si="0"/>
        <v>19815.569451993942</v>
      </c>
    </row>
    <row r="20" spans="1:26" ht="13.7" customHeight="1">
      <c r="A20" s="56">
        <v>1993</v>
      </c>
      <c r="B20" s="62">
        <v>2564.0107000000003</v>
      </c>
      <c r="C20" s="63">
        <v>6036.0460999999996</v>
      </c>
      <c r="D20" s="63">
        <v>403.09320000000002</v>
      </c>
      <c r="E20" s="63">
        <v>2079.5140000000001</v>
      </c>
      <c r="F20" s="63">
        <v>537.41125079000005</v>
      </c>
      <c r="G20" s="63">
        <v>647.24239999999998</v>
      </c>
      <c r="H20" s="63">
        <v>425.53311799999989</v>
      </c>
      <c r="I20" s="63">
        <v>822.52149218</v>
      </c>
      <c r="J20" s="63">
        <v>490.71730899999994</v>
      </c>
      <c r="K20" s="63">
        <v>499.41082029999995</v>
      </c>
      <c r="L20" s="63">
        <v>342.75899096999996</v>
      </c>
      <c r="M20" s="63">
        <v>436.21876399999996</v>
      </c>
      <c r="N20" s="63">
        <v>1076.2197771789999</v>
      </c>
      <c r="O20" s="63">
        <v>542.0652</v>
      </c>
      <c r="P20" s="63">
        <v>689.77144899999996</v>
      </c>
      <c r="Q20" s="63">
        <v>667.61599999999999</v>
      </c>
      <c r="R20" s="63">
        <v>681.827046</v>
      </c>
      <c r="S20" s="63">
        <v>560.03880000000004</v>
      </c>
      <c r="T20" s="63">
        <v>268.17489857000004</v>
      </c>
      <c r="U20" s="63">
        <v>319.63304011000002</v>
      </c>
      <c r="V20" s="63">
        <v>1853.7751000000001</v>
      </c>
      <c r="W20" s="63">
        <v>598.20650000000001</v>
      </c>
      <c r="X20" s="63">
        <v>697.11869999999999</v>
      </c>
      <c r="Y20" s="57">
        <v>237.91177205999998</v>
      </c>
      <c r="Z20" s="55">
        <f t="shared" si="0"/>
        <v>23476.836428158993</v>
      </c>
    </row>
    <row r="21" spans="1:26" ht="13.7" customHeight="1">
      <c r="A21" s="56">
        <v>1994</v>
      </c>
      <c r="B21" s="62">
        <v>2445.5120000000002</v>
      </c>
      <c r="C21" s="63">
        <v>6745.3395</v>
      </c>
      <c r="D21" s="63">
        <v>458.91067290999996</v>
      </c>
      <c r="E21" s="63">
        <v>2214.4962</v>
      </c>
      <c r="F21" s="63">
        <v>581.379231</v>
      </c>
      <c r="G21" s="63">
        <v>660.71789999999999</v>
      </c>
      <c r="H21" s="63">
        <v>418.72171915999996</v>
      </c>
      <c r="I21" s="63">
        <v>924.53009999999995</v>
      </c>
      <c r="J21" s="63">
        <v>506.79690000000005</v>
      </c>
      <c r="K21" s="63">
        <v>554.65385582800002</v>
      </c>
      <c r="L21" s="63">
        <v>355.84179999999998</v>
      </c>
      <c r="M21" s="63">
        <v>466.0619003999999</v>
      </c>
      <c r="N21" s="63">
        <v>1090.3429249999999</v>
      </c>
      <c r="O21" s="63">
        <v>543.79650000000004</v>
      </c>
      <c r="P21" s="63">
        <v>707.15589999999997</v>
      </c>
      <c r="Q21" s="63">
        <v>616.62164700000005</v>
      </c>
      <c r="R21" s="63">
        <v>698.63028100000008</v>
      </c>
      <c r="S21" s="63">
        <v>698.38008815000001</v>
      </c>
      <c r="T21" s="63">
        <v>310.11401373000001</v>
      </c>
      <c r="U21" s="63">
        <v>373.09562992999997</v>
      </c>
      <c r="V21" s="63">
        <v>1943.8321610000003</v>
      </c>
      <c r="W21" s="63">
        <v>635.15981199999999</v>
      </c>
      <c r="X21" s="63">
        <v>790.06730000000005</v>
      </c>
      <c r="Y21" s="57">
        <v>292.42851737900003</v>
      </c>
      <c r="Z21" s="55">
        <f t="shared" si="0"/>
        <v>25032.586554487007</v>
      </c>
    </row>
    <row r="22" spans="1:26" ht="13.7" customHeight="1">
      <c r="A22" s="56">
        <v>1995</v>
      </c>
      <c r="B22" s="62">
        <v>2450.9617328999998</v>
      </c>
      <c r="C22" s="63">
        <v>6716.0848430440001</v>
      </c>
      <c r="D22" s="63">
        <v>401.08428514000002</v>
      </c>
      <c r="E22" s="63">
        <v>2031.2211505900002</v>
      </c>
      <c r="F22" s="63">
        <v>576.51533391000009</v>
      </c>
      <c r="G22" s="63">
        <v>739.70625899999993</v>
      </c>
      <c r="H22" s="63">
        <v>433.61895307333333</v>
      </c>
      <c r="I22" s="63">
        <v>957.88496175</v>
      </c>
      <c r="J22" s="63">
        <v>509.76199842</v>
      </c>
      <c r="K22" s="63">
        <v>590.69681400000002</v>
      </c>
      <c r="L22" s="63">
        <v>349.70530400000001</v>
      </c>
      <c r="M22" s="63">
        <v>501.647355</v>
      </c>
      <c r="N22" s="63">
        <v>1090.7946180599999</v>
      </c>
      <c r="O22" s="63">
        <v>544.96335653999995</v>
      </c>
      <c r="P22" s="63">
        <v>799.4815450000001</v>
      </c>
      <c r="Q22" s="63">
        <v>666.77739800000006</v>
      </c>
      <c r="R22" s="63">
        <v>718.66072548</v>
      </c>
      <c r="S22" s="63">
        <v>652.79240613000002</v>
      </c>
      <c r="T22" s="63">
        <v>281.79322336000001</v>
      </c>
      <c r="U22" s="63">
        <v>461.68999520000006</v>
      </c>
      <c r="V22" s="63">
        <v>2026.8158087199999</v>
      </c>
      <c r="W22" s="63">
        <v>535.22032444999991</v>
      </c>
      <c r="X22" s="63">
        <v>834.33449399999995</v>
      </c>
      <c r="Y22" s="57">
        <v>324.80042212999996</v>
      </c>
      <c r="Z22" s="55">
        <f t="shared" si="0"/>
        <v>25197.013307897327</v>
      </c>
    </row>
    <row r="23" spans="1:26" ht="13.7" customHeight="1">
      <c r="A23" s="56">
        <v>1996</v>
      </c>
      <c r="B23" s="62">
        <v>2691.14473929</v>
      </c>
      <c r="C23" s="63">
        <v>7393.9867871299703</v>
      </c>
      <c r="D23" s="63">
        <v>405.34954284000003</v>
      </c>
      <c r="E23" s="63">
        <v>1867.7675550700001</v>
      </c>
      <c r="F23" s="63">
        <v>532.25149933</v>
      </c>
      <c r="G23" s="63">
        <v>723.73777000000007</v>
      </c>
      <c r="H23" s="63">
        <v>439.44737134000007</v>
      </c>
      <c r="I23" s="63">
        <v>935.93658335000021</v>
      </c>
      <c r="J23" s="63">
        <v>527.51643793999995</v>
      </c>
      <c r="K23" s="63">
        <v>546.70874165999999</v>
      </c>
      <c r="L23" s="63">
        <v>369.30817001249994</v>
      </c>
      <c r="M23" s="63">
        <v>500.72996484999999</v>
      </c>
      <c r="N23" s="63">
        <v>1101.7251100000001</v>
      </c>
      <c r="O23" s="63">
        <v>667.11769107999999</v>
      </c>
      <c r="P23" s="63">
        <v>702.59997400000009</v>
      </c>
      <c r="Q23" s="63">
        <v>641.79962</v>
      </c>
      <c r="R23" s="63">
        <v>687.48962281000013</v>
      </c>
      <c r="S23" s="63">
        <v>499.91777399999995</v>
      </c>
      <c r="T23" s="63">
        <v>264.44639899999999</v>
      </c>
      <c r="U23" s="63">
        <v>502.13159049000001</v>
      </c>
      <c r="V23" s="63">
        <v>1944.6219015700001</v>
      </c>
      <c r="W23" s="63">
        <v>525.24924075000001</v>
      </c>
      <c r="X23" s="63">
        <v>867.41339700000003</v>
      </c>
      <c r="Y23" s="57">
        <v>272.46151834</v>
      </c>
      <c r="Z23" s="55">
        <f t="shared" si="0"/>
        <v>25610.85900185247</v>
      </c>
    </row>
    <row r="24" spans="1:26" ht="13.7" customHeight="1">
      <c r="A24" s="56">
        <v>1997</v>
      </c>
      <c r="B24" s="62">
        <v>2727.0831739599998</v>
      </c>
      <c r="C24" s="63">
        <v>8133.6685349499994</v>
      </c>
      <c r="D24" s="63">
        <v>468.48473503999992</v>
      </c>
      <c r="E24" s="63">
        <v>2073.4879477700001</v>
      </c>
      <c r="F24" s="63">
        <v>658.88733329000002</v>
      </c>
      <c r="G24" s="63">
        <v>789.96316913999999</v>
      </c>
      <c r="H24" s="63">
        <v>450.34138985999999</v>
      </c>
      <c r="I24" s="63">
        <v>952.21628500000008</v>
      </c>
      <c r="J24" s="63">
        <v>566.99548853899989</v>
      </c>
      <c r="K24" s="63">
        <v>570.31884578999995</v>
      </c>
      <c r="L24" s="63">
        <v>404.85391901000003</v>
      </c>
      <c r="M24" s="63">
        <v>488.29416499000001</v>
      </c>
      <c r="N24" s="63">
        <v>1178.3440200700002</v>
      </c>
      <c r="O24" s="63">
        <v>671.30043320999994</v>
      </c>
      <c r="P24" s="63">
        <v>726.80186700000013</v>
      </c>
      <c r="Q24" s="63">
        <v>653.40949592000004</v>
      </c>
      <c r="R24" s="63">
        <v>747.26979667000001</v>
      </c>
      <c r="S24" s="63">
        <v>590.40653310000016</v>
      </c>
      <c r="T24" s="63">
        <v>276.59044007999995</v>
      </c>
      <c r="U24" s="63">
        <v>552.7280816</v>
      </c>
      <c r="V24" s="63">
        <v>2097.2766745500003</v>
      </c>
      <c r="W24" s="63">
        <v>608.9475496</v>
      </c>
      <c r="X24" s="63">
        <v>913.57809999999995</v>
      </c>
      <c r="Y24" s="57">
        <v>305.51809045000005</v>
      </c>
      <c r="Z24" s="55">
        <f t="shared" si="0"/>
        <v>27606.766069588997</v>
      </c>
    </row>
    <row r="25" spans="1:26" ht="13.7" customHeight="1">
      <c r="A25" s="56">
        <v>1998</v>
      </c>
      <c r="B25" s="62">
        <v>2636.9026758400005</v>
      </c>
      <c r="C25" s="63">
        <v>9361.6075533699986</v>
      </c>
      <c r="D25" s="63">
        <v>471.92982941999998</v>
      </c>
      <c r="E25" s="63">
        <v>2192.6353588399998</v>
      </c>
      <c r="F25" s="63">
        <v>721.29384944000003</v>
      </c>
      <c r="G25" s="63">
        <v>863.58229890000007</v>
      </c>
      <c r="H25" s="63">
        <v>488.14839320000004</v>
      </c>
      <c r="I25" s="63">
        <v>1021.2527096899998</v>
      </c>
      <c r="J25" s="63">
        <v>577.74000162999994</v>
      </c>
      <c r="K25" s="63">
        <v>635.52316688999997</v>
      </c>
      <c r="L25" s="63">
        <v>410.32441678000009</v>
      </c>
      <c r="M25" s="63">
        <v>527.95451258999992</v>
      </c>
      <c r="N25" s="63">
        <v>1275.5058438800002</v>
      </c>
      <c r="O25" s="63">
        <v>685.54557292000004</v>
      </c>
      <c r="P25" s="63">
        <v>848.69937690999996</v>
      </c>
      <c r="Q25" s="63">
        <v>654.07623635000004</v>
      </c>
      <c r="R25" s="63">
        <v>770.19773522000014</v>
      </c>
      <c r="S25" s="63">
        <v>625.47957100000008</v>
      </c>
      <c r="T25" s="63">
        <v>274.73687999999999</v>
      </c>
      <c r="U25" s="63">
        <v>584.83890862999999</v>
      </c>
      <c r="V25" s="63">
        <v>2281.4555328699998</v>
      </c>
      <c r="W25" s="63">
        <v>662.80831591000015</v>
      </c>
      <c r="X25" s="63">
        <v>914.58334116000015</v>
      </c>
      <c r="Y25" s="57">
        <v>342.27890424000003</v>
      </c>
      <c r="Z25" s="55">
        <f t="shared" si="0"/>
        <v>29829.100985680008</v>
      </c>
    </row>
    <row r="26" spans="1:26" ht="13.7" customHeight="1">
      <c r="A26" s="56">
        <v>1999</v>
      </c>
      <c r="B26" s="62">
        <v>2807.6370563000005</v>
      </c>
      <c r="C26" s="63">
        <v>10075.248760248</v>
      </c>
      <c r="D26" s="63">
        <v>498.31681626713009</v>
      </c>
      <c r="E26" s="63">
        <v>2232.0409161399998</v>
      </c>
      <c r="F26" s="63">
        <v>732.98361450999994</v>
      </c>
      <c r="G26" s="63">
        <v>939.05354835999992</v>
      </c>
      <c r="H26" s="63">
        <v>524.09931570000003</v>
      </c>
      <c r="I26" s="63">
        <v>1111.485198504</v>
      </c>
      <c r="J26" s="63">
        <v>653.01100839999992</v>
      </c>
      <c r="K26" s="63">
        <v>649.5725647999999</v>
      </c>
      <c r="L26" s="63">
        <v>446.56848269118996</v>
      </c>
      <c r="M26" s="63">
        <v>582.18198624135266</v>
      </c>
      <c r="N26" s="63">
        <v>1303.24686068865</v>
      </c>
      <c r="O26" s="63">
        <v>769.20968775999995</v>
      </c>
      <c r="P26" s="63">
        <v>989.51235412000005</v>
      </c>
      <c r="Q26" s="63">
        <v>687.2834793799999</v>
      </c>
      <c r="R26" s="63">
        <v>810.76577769999994</v>
      </c>
      <c r="S26" s="63">
        <v>659.27185696000004</v>
      </c>
      <c r="T26" s="63">
        <v>302.39165000000003</v>
      </c>
      <c r="U26" s="63">
        <v>605.87853914000004</v>
      </c>
      <c r="V26" s="63">
        <v>2416.248480061</v>
      </c>
      <c r="W26" s="63">
        <v>646.57286522000004</v>
      </c>
      <c r="X26" s="63">
        <v>961.96052430999987</v>
      </c>
      <c r="Y26" s="57">
        <v>338.24047349999995</v>
      </c>
      <c r="Z26" s="55">
        <f t="shared" si="0"/>
        <v>31742.781817001331</v>
      </c>
    </row>
    <row r="27" spans="1:26" ht="13.7" customHeight="1">
      <c r="A27" s="56">
        <v>2000</v>
      </c>
      <c r="B27" s="62">
        <v>2911.1928811499997</v>
      </c>
      <c r="C27" s="63">
        <v>10257.367594629999</v>
      </c>
      <c r="D27" s="63">
        <v>461.87323510514994</v>
      </c>
      <c r="E27" s="63">
        <v>2215.9176383199997</v>
      </c>
      <c r="F27" s="63">
        <v>695.79643469000007</v>
      </c>
      <c r="G27" s="63">
        <v>967.30509802999995</v>
      </c>
      <c r="H27" s="63">
        <v>511.84818366000002</v>
      </c>
      <c r="I27" s="63">
        <v>1174.3313674899998</v>
      </c>
      <c r="J27" s="63">
        <v>660.75882832000002</v>
      </c>
      <c r="K27" s="63">
        <v>655.32941325000002</v>
      </c>
      <c r="L27" s="63">
        <v>428.94994924999997</v>
      </c>
      <c r="M27" s="63">
        <v>568.37765780999996</v>
      </c>
      <c r="N27" s="63">
        <v>1337.12922</v>
      </c>
      <c r="O27" s="63">
        <v>781.20833295442412</v>
      </c>
      <c r="P27" s="63">
        <v>1037.1525576244001</v>
      </c>
      <c r="Q27" s="63">
        <v>713.09605193000004</v>
      </c>
      <c r="R27" s="63">
        <v>828.08135341000002</v>
      </c>
      <c r="S27" s="63">
        <v>715.8225799999999</v>
      </c>
      <c r="T27" s="63">
        <v>346.54628000000002</v>
      </c>
      <c r="U27" s="63">
        <v>657.29719658163515</v>
      </c>
      <c r="V27" s="63">
        <v>2419.0098418500002</v>
      </c>
      <c r="W27" s="63">
        <v>661.21567429000004</v>
      </c>
      <c r="X27" s="63">
        <v>947.24106248999988</v>
      </c>
      <c r="Y27" s="57">
        <v>342.26106988000004</v>
      </c>
      <c r="Z27" s="55">
        <f t="shared" si="0"/>
        <v>32295.109502715604</v>
      </c>
    </row>
    <row r="28" spans="1:26" ht="13.7" customHeight="1">
      <c r="A28" s="56">
        <v>2001</v>
      </c>
      <c r="B28" s="62">
        <v>2922.3522200000002</v>
      </c>
      <c r="C28" s="63">
        <v>10459.165660159999</v>
      </c>
      <c r="D28" s="63">
        <v>491.49425246418002</v>
      </c>
      <c r="E28" s="63">
        <v>2630.6319457420655</v>
      </c>
      <c r="F28" s="63">
        <v>696.51395557000001</v>
      </c>
      <c r="G28" s="63">
        <v>977.10509999999999</v>
      </c>
      <c r="H28" s="63">
        <v>511.82928200000003</v>
      </c>
      <c r="I28" s="63">
        <v>1238.5669176400002</v>
      </c>
      <c r="J28" s="63">
        <v>683.05747967000002</v>
      </c>
      <c r="K28" s="63">
        <v>698.6234403499999</v>
      </c>
      <c r="L28" s="63">
        <v>428.48517252000005</v>
      </c>
      <c r="M28" s="63">
        <v>551.82056612999997</v>
      </c>
      <c r="N28" s="63">
        <v>1320.0198346000002</v>
      </c>
      <c r="O28" s="63">
        <v>768.26880000000006</v>
      </c>
      <c r="P28" s="63">
        <v>1038.1363065</v>
      </c>
      <c r="Q28" s="63">
        <v>694.76043785000002</v>
      </c>
      <c r="R28" s="63">
        <v>808.8185378500001</v>
      </c>
      <c r="S28" s="63">
        <v>698.00010899999995</v>
      </c>
      <c r="T28" s="63">
        <v>422.78874999999999</v>
      </c>
      <c r="U28" s="63">
        <v>655.9546562673537</v>
      </c>
      <c r="V28" s="63">
        <v>2371.13596375</v>
      </c>
      <c r="W28" s="63">
        <v>641.33289550999996</v>
      </c>
      <c r="X28" s="63">
        <v>1053.5080096700001</v>
      </c>
      <c r="Y28" s="57">
        <v>360.33244481999998</v>
      </c>
      <c r="Z28" s="55">
        <f t="shared" si="0"/>
        <v>33122.702738063592</v>
      </c>
    </row>
    <row r="29" spans="1:26" ht="13.7" customHeight="1">
      <c r="A29" s="56">
        <v>2002</v>
      </c>
      <c r="B29" s="62">
        <v>2832.5187108149585</v>
      </c>
      <c r="C29" s="63">
        <v>9785.8497066004184</v>
      </c>
      <c r="D29" s="63">
        <v>466.7306099355975</v>
      </c>
      <c r="E29" s="63">
        <v>2429.6336371601269</v>
      </c>
      <c r="F29" s="63">
        <v>645.27341838359939</v>
      </c>
      <c r="G29" s="63">
        <v>905.48838463695279</v>
      </c>
      <c r="H29" s="63">
        <v>552.54716338982325</v>
      </c>
      <c r="I29" s="63">
        <v>1121.9379946191054</v>
      </c>
      <c r="J29" s="63">
        <v>587.10534628289622</v>
      </c>
      <c r="K29" s="63">
        <v>628.18948017331968</v>
      </c>
      <c r="L29" s="63">
        <v>448.2440663611593</v>
      </c>
      <c r="M29" s="63">
        <v>532.86889528974234</v>
      </c>
      <c r="N29" s="63">
        <v>1331.0372961711093</v>
      </c>
      <c r="O29" s="63">
        <v>718.38770772900773</v>
      </c>
      <c r="P29" s="63">
        <v>1056.0149131817232</v>
      </c>
      <c r="Q29" s="63">
        <v>669.02198490347598</v>
      </c>
      <c r="R29" s="63">
        <v>738.02346698364306</v>
      </c>
      <c r="S29" s="63">
        <v>651.80624869873122</v>
      </c>
      <c r="T29" s="63">
        <v>411.96546893773893</v>
      </c>
      <c r="U29" s="63">
        <v>652.43107281746279</v>
      </c>
      <c r="V29" s="63">
        <v>2426.2910201891182</v>
      </c>
      <c r="W29" s="63">
        <v>663.33250656166717</v>
      </c>
      <c r="X29" s="63">
        <v>991.62039197075444</v>
      </c>
      <c r="Y29" s="57">
        <v>361.26665344340353</v>
      </c>
      <c r="Z29" s="55">
        <f t="shared" si="0"/>
        <v>31607.586145235538</v>
      </c>
    </row>
    <row r="30" spans="1:26" ht="13.7" customHeight="1">
      <c r="A30" s="56">
        <v>2003</v>
      </c>
      <c r="B30" s="62">
        <v>3209.1279409457402</v>
      </c>
      <c r="C30" s="63">
        <v>11093.999408838443</v>
      </c>
      <c r="D30" s="63">
        <v>541.21730394793246</v>
      </c>
      <c r="E30" s="63">
        <v>3005.9202175982991</v>
      </c>
      <c r="F30" s="63">
        <v>748.92934974861157</v>
      </c>
      <c r="G30" s="63">
        <v>1062.6737986792666</v>
      </c>
      <c r="H30" s="63">
        <v>730.53656392504877</v>
      </c>
      <c r="I30" s="63">
        <v>1296.5190939406234</v>
      </c>
      <c r="J30" s="63">
        <v>699.91663298045387</v>
      </c>
      <c r="K30" s="63">
        <v>737.93067801334132</v>
      </c>
      <c r="L30" s="63">
        <v>525.48883043460035</v>
      </c>
      <c r="M30" s="63">
        <v>590.72984211809046</v>
      </c>
      <c r="N30" s="63">
        <v>1658.2557443584556</v>
      </c>
      <c r="O30" s="63">
        <v>847.61059154960492</v>
      </c>
      <c r="P30" s="63">
        <v>1464.3089863088089</v>
      </c>
      <c r="Q30" s="63">
        <v>780.69744024542047</v>
      </c>
      <c r="R30" s="63">
        <v>856.10276741575399</v>
      </c>
      <c r="S30" s="63">
        <v>675.26259399329479</v>
      </c>
      <c r="T30" s="63">
        <v>425.92611990105951</v>
      </c>
      <c r="U30" s="63">
        <v>752.60078378405581</v>
      </c>
      <c r="V30" s="63">
        <v>2840.4772218984217</v>
      </c>
      <c r="W30" s="63">
        <v>709.88532147790033</v>
      </c>
      <c r="X30" s="63">
        <v>1060.6886219529022</v>
      </c>
      <c r="Y30" s="57">
        <v>483.24793635983042</v>
      </c>
      <c r="Z30" s="55">
        <f t="shared" si="0"/>
        <v>36798.053790415957</v>
      </c>
    </row>
    <row r="31" spans="1:26" ht="13.7" customHeight="1">
      <c r="A31" s="56">
        <v>2004</v>
      </c>
      <c r="B31" s="62">
        <v>3782.5065496122802</v>
      </c>
      <c r="C31" s="63">
        <v>13737.963539726725</v>
      </c>
      <c r="D31" s="63">
        <v>622.03468847147997</v>
      </c>
      <c r="E31" s="63">
        <v>3651.213950201914</v>
      </c>
      <c r="F31" s="63">
        <v>962.52167557265102</v>
      </c>
      <c r="G31" s="63">
        <v>1250.9212640368826</v>
      </c>
      <c r="H31" s="63">
        <v>959.56743052347088</v>
      </c>
      <c r="I31" s="63">
        <v>1697.0634966269895</v>
      </c>
      <c r="J31" s="63">
        <v>873.33697916665824</v>
      </c>
      <c r="K31" s="63">
        <v>914.70146179834239</v>
      </c>
      <c r="L31" s="63">
        <v>611.46714301601401</v>
      </c>
      <c r="M31" s="63">
        <v>702.71919427750959</v>
      </c>
      <c r="N31" s="63">
        <v>2060.7457357216654</v>
      </c>
      <c r="O31" s="63">
        <v>1016.09384178363</v>
      </c>
      <c r="P31" s="63">
        <v>1693.0637389804715</v>
      </c>
      <c r="Q31" s="63">
        <v>979.4501713152431</v>
      </c>
      <c r="R31" s="63">
        <v>1067.4738098700564</v>
      </c>
      <c r="S31" s="63">
        <v>756.29023432158192</v>
      </c>
      <c r="T31" s="63">
        <v>483.40428379961827</v>
      </c>
      <c r="U31" s="63">
        <v>861.97783989142863</v>
      </c>
      <c r="V31" s="63">
        <v>3222.3048260083688</v>
      </c>
      <c r="W31" s="63">
        <v>944.59156354490267</v>
      </c>
      <c r="X31" s="63">
        <v>1435.1946440316676</v>
      </c>
      <c r="Y31" s="57">
        <v>587.79510864649126</v>
      </c>
      <c r="Z31" s="55">
        <f t="shared" si="0"/>
        <v>44874.40317094604</v>
      </c>
    </row>
    <row r="32" spans="1:26" ht="13.7" customHeight="1">
      <c r="A32" s="56">
        <v>2005</v>
      </c>
      <c r="B32" s="62">
        <v>4939.1562240696967</v>
      </c>
      <c r="C32" s="63">
        <v>20724.839893656299</v>
      </c>
      <c r="D32" s="63">
        <v>839.23051711671928</v>
      </c>
      <c r="E32" s="63">
        <v>5496.2058554484847</v>
      </c>
      <c r="F32" s="63">
        <v>1554.3262457225678</v>
      </c>
      <c r="G32" s="63">
        <v>1961.231550042756</v>
      </c>
      <c r="H32" s="63">
        <v>1521.242874606553</v>
      </c>
      <c r="I32" s="63">
        <v>2444.9153231872547</v>
      </c>
      <c r="J32" s="63">
        <v>1208.494433382986</v>
      </c>
      <c r="K32" s="63">
        <v>1146.3059199926779</v>
      </c>
      <c r="L32" s="63">
        <v>866.30926434038406</v>
      </c>
      <c r="M32" s="63">
        <v>878.2766019968866</v>
      </c>
      <c r="N32" s="63">
        <v>2435.8103600254717</v>
      </c>
      <c r="O32" s="63">
        <v>1398.6382626989614</v>
      </c>
      <c r="P32" s="63">
        <v>2507.922521765805</v>
      </c>
      <c r="Q32" s="63">
        <v>1343.2373212233538</v>
      </c>
      <c r="R32" s="63">
        <v>1393.3530755865265</v>
      </c>
      <c r="S32" s="63">
        <v>947.66912256403702</v>
      </c>
      <c r="T32" s="63">
        <v>626.27855117980005</v>
      </c>
      <c r="U32" s="63">
        <v>1152.9946841324222</v>
      </c>
      <c r="V32" s="63">
        <v>4677.3663221925362</v>
      </c>
      <c r="W32" s="63">
        <v>1191.2658758089999</v>
      </c>
      <c r="X32" s="63">
        <v>1940.1351362459097</v>
      </c>
      <c r="Y32" s="57">
        <v>866.30795335138032</v>
      </c>
      <c r="Z32" s="55">
        <f t="shared" si="0"/>
        <v>64061.513890338465</v>
      </c>
    </row>
    <row r="33" spans="1:28" ht="13.7" customHeight="1">
      <c r="A33" s="56">
        <v>2006</v>
      </c>
      <c r="B33" s="62">
        <v>6868.4985788564554</v>
      </c>
      <c r="C33" s="63">
        <v>25719.364717219349</v>
      </c>
      <c r="D33" s="63">
        <v>1170.7745198530856</v>
      </c>
      <c r="E33" s="63">
        <v>6924.5984000851586</v>
      </c>
      <c r="F33" s="63">
        <v>1865.1345437395553</v>
      </c>
      <c r="G33" s="63">
        <v>2531.6811565974549</v>
      </c>
      <c r="H33" s="63">
        <v>1733.5047845996073</v>
      </c>
      <c r="I33" s="63">
        <v>3152.8367320820144</v>
      </c>
      <c r="J33" s="63">
        <v>1496.4358105803574</v>
      </c>
      <c r="K33" s="63">
        <v>1403.2959068837231</v>
      </c>
      <c r="L33" s="63">
        <v>1105.5702561883465</v>
      </c>
      <c r="M33" s="63">
        <v>1071.4831232879574</v>
      </c>
      <c r="N33" s="63">
        <v>3064.7888286672378</v>
      </c>
      <c r="O33" s="63">
        <v>1687.1967468670366</v>
      </c>
      <c r="P33" s="63">
        <v>3025.0165548013656</v>
      </c>
      <c r="Q33" s="63">
        <v>1684.0214780001043</v>
      </c>
      <c r="R33" s="63">
        <v>1700.4507716816363</v>
      </c>
      <c r="S33" s="63">
        <v>1252.0415778854147</v>
      </c>
      <c r="T33" s="63">
        <v>781.97732901000018</v>
      </c>
      <c r="U33" s="63">
        <v>1502.1394730163975</v>
      </c>
      <c r="V33" s="63">
        <v>5880.3904636261504</v>
      </c>
      <c r="W33" s="63">
        <v>1624.9203785925915</v>
      </c>
      <c r="X33" s="63">
        <v>2504.8761818831799</v>
      </c>
      <c r="Y33" s="57">
        <v>1171.066164830771</v>
      </c>
      <c r="Z33" s="55">
        <f t="shared" si="0"/>
        <v>80922.06447883496</v>
      </c>
    </row>
    <row r="34" spans="1:28" ht="13.7" customHeight="1">
      <c r="A34" s="56">
        <v>2007</v>
      </c>
      <c r="B34" s="62">
        <v>8582.637422329999</v>
      </c>
      <c r="C34" s="63">
        <v>32086.583018974892</v>
      </c>
      <c r="D34" s="63">
        <v>1668.2298237040272</v>
      </c>
      <c r="E34" s="63">
        <v>8981.5656969285737</v>
      </c>
      <c r="F34" s="63">
        <v>2429.8936505604202</v>
      </c>
      <c r="G34" s="63">
        <v>3448.9289223820556</v>
      </c>
      <c r="H34" s="63">
        <v>2193.3110365235643</v>
      </c>
      <c r="I34" s="63">
        <v>4135.7274028390948</v>
      </c>
      <c r="J34" s="63">
        <v>1916.1347320612463</v>
      </c>
      <c r="K34" s="63">
        <v>1941.4043805117494</v>
      </c>
      <c r="L34" s="63">
        <v>1405.8749476313737</v>
      </c>
      <c r="M34" s="63">
        <v>1349.050192104118</v>
      </c>
      <c r="N34" s="63">
        <v>3896.5192823881534</v>
      </c>
      <c r="O34" s="63">
        <v>2198.8666455772891</v>
      </c>
      <c r="P34" s="63">
        <v>3572.1310184834174</v>
      </c>
      <c r="Q34" s="63">
        <v>2113.0256570822471</v>
      </c>
      <c r="R34" s="63">
        <v>2296.5356224275729</v>
      </c>
      <c r="S34" s="63">
        <v>1658.0167801182383</v>
      </c>
      <c r="T34" s="63">
        <v>1001.9486519154727</v>
      </c>
      <c r="U34" s="63">
        <v>2273.6810847322813</v>
      </c>
      <c r="V34" s="63">
        <v>8024.9727193048966</v>
      </c>
      <c r="W34" s="63">
        <v>1915.47406400352</v>
      </c>
      <c r="X34" s="63">
        <v>3376.5459124257009</v>
      </c>
      <c r="Y34" s="57">
        <v>1544.0995760118769</v>
      </c>
      <c r="Z34" s="55">
        <f t="shared" si="0"/>
        <v>104011.15824102178</v>
      </c>
    </row>
    <row r="35" spans="1:28" ht="13.7" customHeight="1">
      <c r="A35" s="56">
        <v>2008</v>
      </c>
      <c r="B35" s="62">
        <v>10757.767764418006</v>
      </c>
      <c r="C35" s="63">
        <v>44487.581417370842</v>
      </c>
      <c r="D35" s="63">
        <v>2182.0236618818194</v>
      </c>
      <c r="E35" s="63">
        <v>12741.328200109609</v>
      </c>
      <c r="F35" s="63">
        <v>3257.7134136301443</v>
      </c>
      <c r="G35" s="63">
        <v>5063.3694179243221</v>
      </c>
      <c r="H35" s="63">
        <v>2859.2385086763688</v>
      </c>
      <c r="I35" s="63">
        <v>5582.219677013366</v>
      </c>
      <c r="J35" s="63">
        <v>2586.4603209972806</v>
      </c>
      <c r="K35" s="63">
        <v>2479.0693867175955</v>
      </c>
      <c r="L35" s="63">
        <v>1817.281406830029</v>
      </c>
      <c r="M35" s="63">
        <v>1666.4071502444913</v>
      </c>
      <c r="N35" s="63">
        <v>5144.8041160434277</v>
      </c>
      <c r="O35" s="63">
        <v>2964.4479652352443</v>
      </c>
      <c r="P35" s="63">
        <v>5072.870229883044</v>
      </c>
      <c r="Q35" s="63">
        <v>2652.3032699705309</v>
      </c>
      <c r="R35" s="63">
        <v>2997.266548694914</v>
      </c>
      <c r="S35" s="63">
        <v>2144.67867260198</v>
      </c>
      <c r="T35" s="63">
        <v>1342.5225478202333</v>
      </c>
      <c r="U35" s="63">
        <v>3368.1322209270938</v>
      </c>
      <c r="V35" s="63">
        <v>10655.560277860393</v>
      </c>
      <c r="W35" s="63">
        <v>2434.656949122761</v>
      </c>
      <c r="X35" s="63">
        <v>4321.74161630054</v>
      </c>
      <c r="Y35" s="57">
        <v>1930.5859638184729</v>
      </c>
      <c r="Z35" s="55">
        <f t="shared" si="0"/>
        <v>140510.0307040925</v>
      </c>
    </row>
    <row r="36" spans="1:28" ht="13.7" customHeight="1">
      <c r="A36" s="56">
        <v>2009</v>
      </c>
      <c r="B36" s="62">
        <v>13425.332505153137</v>
      </c>
      <c r="C36" s="63">
        <v>55772.934991860951</v>
      </c>
      <c r="D36" s="63">
        <v>2426.9814670875112</v>
      </c>
      <c r="E36" s="63">
        <v>15425.426873934595</v>
      </c>
      <c r="F36" s="63">
        <v>3736.3950866873547</v>
      </c>
      <c r="G36" s="63">
        <v>6066.0874100984529</v>
      </c>
      <c r="H36" s="63">
        <v>3306.0069549621835</v>
      </c>
      <c r="I36" s="63">
        <v>6430.4917044366412</v>
      </c>
      <c r="J36" s="63">
        <v>2964.5447628314769</v>
      </c>
      <c r="K36" s="63">
        <v>3078.2456841515614</v>
      </c>
      <c r="L36" s="63">
        <v>2179.602329268314</v>
      </c>
      <c r="M36" s="63">
        <v>2034.7596379008737</v>
      </c>
      <c r="N36" s="63">
        <v>6128.8176403557263</v>
      </c>
      <c r="O36" s="63">
        <v>3442.4012072512655</v>
      </c>
      <c r="P36" s="63">
        <v>5948.0550491793883</v>
      </c>
      <c r="Q36" s="63">
        <v>3129.5245540081623</v>
      </c>
      <c r="R36" s="63">
        <v>3865.560872381539</v>
      </c>
      <c r="S36" s="63">
        <v>2615.2015959065429</v>
      </c>
      <c r="T36" s="63">
        <v>1293.5445293404946</v>
      </c>
      <c r="U36" s="63">
        <v>4064.8792497149734</v>
      </c>
      <c r="V36" s="63">
        <v>13415.585412734999</v>
      </c>
      <c r="W36" s="63">
        <v>2599.2852593579601</v>
      </c>
      <c r="X36" s="63">
        <v>5019.1457476369533</v>
      </c>
      <c r="Y36" s="57">
        <v>2229.8555789714483</v>
      </c>
      <c r="Z36" s="55">
        <f t="shared" si="0"/>
        <v>170598.66610521253</v>
      </c>
    </row>
    <row r="37" spans="1:28" ht="13.7" customHeight="1">
      <c r="A37" s="56">
        <v>2010</v>
      </c>
      <c r="B37" s="62">
        <v>16104.966663130906</v>
      </c>
      <c r="C37" s="63">
        <v>68155.199219737537</v>
      </c>
      <c r="D37" s="63">
        <v>2990.5293883246118</v>
      </c>
      <c r="E37" s="63">
        <v>19895.944437386053</v>
      </c>
      <c r="F37" s="63">
        <v>4643.4050141891203</v>
      </c>
      <c r="G37" s="63">
        <v>6905.6383380215111</v>
      </c>
      <c r="H37" s="63">
        <v>4360.818238283463</v>
      </c>
      <c r="I37" s="63">
        <v>8205.4257777156818</v>
      </c>
      <c r="J37" s="63">
        <v>3787.2465138921489</v>
      </c>
      <c r="K37" s="63">
        <v>3875.5278879785142</v>
      </c>
      <c r="L37" s="63">
        <v>2901.9085616631096</v>
      </c>
      <c r="M37" s="63">
        <v>2479.4794756446363</v>
      </c>
      <c r="N37" s="63">
        <v>7758.9725847584477</v>
      </c>
      <c r="O37" s="63">
        <v>4459.8567547248958</v>
      </c>
      <c r="P37" s="63">
        <v>7069.1945143125749</v>
      </c>
      <c r="Q37" s="63">
        <v>3943.5996171270222</v>
      </c>
      <c r="R37" s="63">
        <v>4693.7293423512747</v>
      </c>
      <c r="S37" s="63">
        <v>3243.6862532858695</v>
      </c>
      <c r="T37" s="63">
        <v>1938.671193715021</v>
      </c>
      <c r="U37" s="63">
        <v>5069.9160520493842</v>
      </c>
      <c r="V37" s="63">
        <v>17035.789476023678</v>
      </c>
      <c r="W37" s="63">
        <v>3477.3066648608474</v>
      </c>
      <c r="X37" s="63">
        <v>6481.9590712626796</v>
      </c>
      <c r="Y37" s="57">
        <v>2709.6048338637756</v>
      </c>
      <c r="Z37" s="55">
        <f t="shared" si="0"/>
        <v>212188.3758743027</v>
      </c>
    </row>
    <row r="38" spans="1:28" ht="13.7" customHeight="1">
      <c r="A38" s="56">
        <v>2011</v>
      </c>
      <c r="B38" s="62">
        <v>22725.797547182287</v>
      </c>
      <c r="C38" s="63">
        <v>92689.049866554531</v>
      </c>
      <c r="D38" s="63">
        <v>4191.3584216086201</v>
      </c>
      <c r="E38" s="63">
        <v>26164.067865903089</v>
      </c>
      <c r="F38" s="63">
        <v>7019.7260958966017</v>
      </c>
      <c r="G38" s="63">
        <v>9610.2956350231543</v>
      </c>
      <c r="H38" s="63">
        <v>5750.0146338469458</v>
      </c>
      <c r="I38" s="63">
        <v>11342.441401549966</v>
      </c>
      <c r="J38" s="63">
        <v>5290.8269807413544</v>
      </c>
      <c r="K38" s="63">
        <v>5243.9492881424358</v>
      </c>
      <c r="L38" s="63">
        <v>3692.9854724361685</v>
      </c>
      <c r="M38" s="63">
        <v>3280.8361994107968</v>
      </c>
      <c r="N38" s="63">
        <v>11038.028823116721</v>
      </c>
      <c r="O38" s="63">
        <v>6288.1438971903535</v>
      </c>
      <c r="P38" s="63">
        <v>9145.7739747075429</v>
      </c>
      <c r="Q38" s="63">
        <v>5338.6928850720005</v>
      </c>
      <c r="R38" s="63">
        <v>6615.3276918427264</v>
      </c>
      <c r="S38" s="63">
        <v>4190.5877471797394</v>
      </c>
      <c r="T38" s="63">
        <v>2323.430165351961</v>
      </c>
      <c r="U38" s="63">
        <v>7535.0317594913704</v>
      </c>
      <c r="V38" s="63">
        <v>24631.856361399892</v>
      </c>
      <c r="W38" s="63">
        <v>4886.7670389492296</v>
      </c>
      <c r="X38" s="63">
        <v>9343.2131778703606</v>
      </c>
      <c r="Y38" s="57">
        <v>3853.3265959612504</v>
      </c>
      <c r="Z38" s="55">
        <f t="shared" si="0"/>
        <v>292191.52952642902</v>
      </c>
    </row>
    <row r="39" spans="1:28" ht="13.7" customHeight="1">
      <c r="A39" s="56">
        <v>2012</v>
      </c>
      <c r="B39" s="62">
        <v>29595.056181644257</v>
      </c>
      <c r="C39" s="63">
        <v>116452.24711811999</v>
      </c>
      <c r="D39" s="63">
        <v>5411.4611247325374</v>
      </c>
      <c r="E39" s="63">
        <v>33539.279820143427</v>
      </c>
      <c r="F39" s="63">
        <v>9223.1222797437149</v>
      </c>
      <c r="G39" s="63">
        <v>12544.463795359774</v>
      </c>
      <c r="H39" s="63">
        <v>7481.5602615210255</v>
      </c>
      <c r="I39" s="63">
        <v>14379.399448883585</v>
      </c>
      <c r="J39" s="63">
        <v>6723.6127997600006</v>
      </c>
      <c r="K39" s="63">
        <v>6993.3570128885694</v>
      </c>
      <c r="L39" s="63">
        <v>5602.6600990528359</v>
      </c>
      <c r="M39" s="63">
        <v>4235.1406353726779</v>
      </c>
      <c r="N39" s="63">
        <v>14914.836866848111</v>
      </c>
      <c r="O39" s="63">
        <v>8399.9591280121585</v>
      </c>
      <c r="P39" s="63">
        <v>11925.220836160199</v>
      </c>
      <c r="Q39" s="63">
        <v>7044.5604761796458</v>
      </c>
      <c r="R39" s="63">
        <v>8828.0363620806202</v>
      </c>
      <c r="S39" s="63">
        <v>5344.9127287035526</v>
      </c>
      <c r="T39" s="63">
        <v>2827.5061263256757</v>
      </c>
      <c r="U39" s="63">
        <v>8713.8751201226496</v>
      </c>
      <c r="V39" s="63">
        <v>30288.076076568392</v>
      </c>
      <c r="W39" s="63">
        <v>5802.6475130907456</v>
      </c>
      <c r="X39" s="63">
        <v>11942.893099832758</v>
      </c>
      <c r="Y39" s="57">
        <v>4986.026156607667</v>
      </c>
      <c r="Z39" s="55">
        <f t="shared" si="0"/>
        <v>373199.91106775455</v>
      </c>
    </row>
    <row r="40" spans="1:28" ht="13.7" customHeight="1">
      <c r="A40" s="56">
        <v>2013</v>
      </c>
      <c r="B40" s="62">
        <v>40831.467246057764</v>
      </c>
      <c r="C40" s="63">
        <v>146370.52221474095</v>
      </c>
      <c r="D40" s="63">
        <v>7116.6228028408495</v>
      </c>
      <c r="E40" s="63">
        <v>43078.648786588303</v>
      </c>
      <c r="F40" s="63">
        <v>11961.644793815918</v>
      </c>
      <c r="G40" s="63">
        <v>16667.28338975328</v>
      </c>
      <c r="H40" s="63">
        <v>9967.6816521863657</v>
      </c>
      <c r="I40" s="63">
        <v>18852.155917211618</v>
      </c>
      <c r="J40" s="63">
        <v>9032.4750798600016</v>
      </c>
      <c r="K40" s="63">
        <v>9380.2651800019885</v>
      </c>
      <c r="L40" s="63">
        <v>7305.0245170519165</v>
      </c>
      <c r="M40" s="63">
        <v>5306.510888990294</v>
      </c>
      <c r="N40" s="63">
        <v>20066.398746833514</v>
      </c>
      <c r="O40" s="63">
        <v>11521.427977014238</v>
      </c>
      <c r="P40" s="63">
        <v>14745.819284441615</v>
      </c>
      <c r="Q40" s="63">
        <v>9611.2771360386178</v>
      </c>
      <c r="R40" s="63">
        <v>11475.120052745462</v>
      </c>
      <c r="S40" s="63">
        <v>7068.3763719170993</v>
      </c>
      <c r="T40" s="63">
        <v>3494.7964835900948</v>
      </c>
      <c r="U40" s="63">
        <v>10917.416311916189</v>
      </c>
      <c r="V40" s="63">
        <v>39243.57517193081</v>
      </c>
      <c r="W40" s="63">
        <v>7705.3172268426342</v>
      </c>
      <c r="X40" s="63">
        <v>15748.364364394012</v>
      </c>
      <c r="Y40" s="57">
        <v>6530.9719090721683</v>
      </c>
      <c r="Z40" s="55">
        <f t="shared" si="0"/>
        <v>483999.16350583563</v>
      </c>
    </row>
    <row r="41" spans="1:28" ht="13.7" customHeight="1">
      <c r="A41" s="56">
        <v>2014</v>
      </c>
      <c r="B41" s="62">
        <v>53554.688498880416</v>
      </c>
      <c r="C41" s="63">
        <v>194837.24073944718</v>
      </c>
      <c r="D41" s="63">
        <v>9750.9464439211933</v>
      </c>
      <c r="E41" s="63">
        <v>59532.881282082213</v>
      </c>
      <c r="F41" s="63">
        <v>16146.188786667113</v>
      </c>
      <c r="G41" s="63">
        <v>22028.164679314214</v>
      </c>
      <c r="H41" s="63">
        <v>15069.067591727291</v>
      </c>
      <c r="I41" s="63">
        <v>26770.663622468186</v>
      </c>
      <c r="J41" s="63">
        <v>12439.944393833466</v>
      </c>
      <c r="K41" s="63">
        <v>12875.394711700847</v>
      </c>
      <c r="L41" s="63">
        <v>10031.792570744838</v>
      </c>
      <c r="M41" s="63">
        <v>7323.0641244204035</v>
      </c>
      <c r="N41" s="63">
        <v>27187.574698346547</v>
      </c>
      <c r="O41" s="63">
        <v>16542.976998728744</v>
      </c>
      <c r="P41" s="63">
        <v>22115.46825027942</v>
      </c>
      <c r="Q41" s="63">
        <v>12842.607133539952</v>
      </c>
      <c r="R41" s="63">
        <v>16044.988920654792</v>
      </c>
      <c r="S41" s="63">
        <v>10496.450961275001</v>
      </c>
      <c r="T41" s="63">
        <v>5177.1371903214804</v>
      </c>
      <c r="U41" s="63">
        <v>17059.825176843086</v>
      </c>
      <c r="V41" s="63">
        <v>54004.225591990238</v>
      </c>
      <c r="W41" s="63">
        <v>10292.977022568648</v>
      </c>
      <c r="X41" s="63">
        <v>21264.548347338059</v>
      </c>
      <c r="Y41" s="57">
        <v>9281.9097682344836</v>
      </c>
      <c r="Z41" s="55">
        <f t="shared" si="0"/>
        <v>662670.72750532802</v>
      </c>
    </row>
    <row r="42" spans="1:28" ht="13.7" customHeight="1">
      <c r="A42" s="56">
        <v>2015</v>
      </c>
      <c r="B42" s="62">
        <v>76633.888955390663</v>
      </c>
      <c r="C42" s="63">
        <v>284641.27816218801</v>
      </c>
      <c r="D42" s="63">
        <v>12991.476661013865</v>
      </c>
      <c r="E42" s="63">
        <v>81700.030761853777</v>
      </c>
      <c r="F42" s="63">
        <v>21027.192093439957</v>
      </c>
      <c r="G42" s="63">
        <v>30868.310096530739</v>
      </c>
      <c r="H42" s="63">
        <v>20488.310778816325</v>
      </c>
      <c r="I42" s="63">
        <v>36391.064585625747</v>
      </c>
      <c r="J42" s="63">
        <v>16916.99684789405</v>
      </c>
      <c r="K42" s="63">
        <v>17638.678730060117</v>
      </c>
      <c r="L42" s="63">
        <v>13095.622213595174</v>
      </c>
      <c r="M42" s="63">
        <v>9992.9496128197352</v>
      </c>
      <c r="N42" s="63">
        <v>38207.74825743492</v>
      </c>
      <c r="O42" s="63">
        <v>24126.412388384873</v>
      </c>
      <c r="P42" s="63">
        <v>32566.413415181625</v>
      </c>
      <c r="Q42" s="63">
        <v>18724.015556797018</v>
      </c>
      <c r="R42" s="63">
        <v>23072.10689833705</v>
      </c>
      <c r="S42" s="63">
        <v>13905.379035782225</v>
      </c>
      <c r="T42" s="63">
        <v>6871.8004986715223</v>
      </c>
      <c r="U42" s="63">
        <v>23136.862659342682</v>
      </c>
      <c r="V42" s="63">
        <v>73664.322469606646</v>
      </c>
      <c r="W42" s="63">
        <v>13855.432617352712</v>
      </c>
      <c r="X42" s="63">
        <v>28866.35953119328</v>
      </c>
      <c r="Y42" s="57">
        <v>12640.895465564663</v>
      </c>
      <c r="Z42" s="55">
        <f t="shared" si="0"/>
        <v>932023.5482928775</v>
      </c>
    </row>
    <row r="43" spans="1:28" ht="13.7" customHeight="1">
      <c r="A43" s="56">
        <v>2016</v>
      </c>
      <c r="B43" s="62">
        <v>117878.72231350905</v>
      </c>
      <c r="C43" s="63">
        <v>397843.04403765447</v>
      </c>
      <c r="D43" s="63">
        <v>16954.819077288194</v>
      </c>
      <c r="E43" s="63">
        <v>109882.07310654198</v>
      </c>
      <c r="F43" s="63">
        <v>28580.568867551629</v>
      </c>
      <c r="G43" s="63">
        <v>44191.378812359617</v>
      </c>
      <c r="H43" s="63">
        <v>28282.704316133666</v>
      </c>
      <c r="I43" s="63">
        <v>51238.816025190383</v>
      </c>
      <c r="J43" s="63">
        <v>23429.819667582498</v>
      </c>
      <c r="K43" s="63">
        <v>24274.941824786954</v>
      </c>
      <c r="L43" s="63">
        <v>19494.323745115522</v>
      </c>
      <c r="M43" s="63">
        <v>13585.781969758325</v>
      </c>
      <c r="N43" s="63">
        <v>49343.337456526846</v>
      </c>
      <c r="O43" s="63">
        <v>32832.142852306933</v>
      </c>
      <c r="P43" s="63">
        <v>44956.652476689109</v>
      </c>
      <c r="Q43" s="63">
        <v>25541.001152879409</v>
      </c>
      <c r="R43" s="63">
        <v>32099.778389159568</v>
      </c>
      <c r="S43" s="63">
        <v>19167.152204220001</v>
      </c>
      <c r="T43" s="63">
        <v>11201.027055796705</v>
      </c>
      <c r="U43" s="63">
        <v>29810.820179466707</v>
      </c>
      <c r="V43" s="63">
        <v>99927.979920621889</v>
      </c>
      <c r="W43" s="63">
        <v>18572.98277025565</v>
      </c>
      <c r="X43" s="63">
        <v>38704.796872221472</v>
      </c>
      <c r="Y43" s="57">
        <v>16606.851193043174</v>
      </c>
      <c r="Z43" s="55">
        <f t="shared" si="0"/>
        <v>1294401.5162866598</v>
      </c>
    </row>
    <row r="44" spans="1:28" ht="13.7" customHeight="1">
      <c r="A44" s="56">
        <v>2017</v>
      </c>
      <c r="B44" s="62">
        <v>155773.9175684315</v>
      </c>
      <c r="C44" s="63">
        <v>507421.63127391186</v>
      </c>
      <c r="D44" s="63">
        <v>21803.25984011712</v>
      </c>
      <c r="E44" s="63">
        <v>142183.23040343483</v>
      </c>
      <c r="F44" s="63">
        <v>40062.43803622586</v>
      </c>
      <c r="G44" s="63">
        <v>57291.205026360258</v>
      </c>
      <c r="H44" s="63">
        <v>37813.0354258718</v>
      </c>
      <c r="I44" s="63">
        <v>66673.178249132165</v>
      </c>
      <c r="J44" s="63">
        <v>31947.904092666504</v>
      </c>
      <c r="K44" s="63">
        <v>31710.191072824964</v>
      </c>
      <c r="L44" s="63">
        <v>24471.060546015149</v>
      </c>
      <c r="M44" s="63">
        <v>19028.009927813291</v>
      </c>
      <c r="N44" s="63">
        <v>65081.148293918901</v>
      </c>
      <c r="O44" s="63">
        <v>40114.982705134775</v>
      </c>
      <c r="P44" s="63">
        <v>60862.595267842153</v>
      </c>
      <c r="Q44" s="63">
        <v>33220.150055112317</v>
      </c>
      <c r="R44" s="63">
        <v>43278.753421774003</v>
      </c>
      <c r="S44" s="63">
        <v>25276.41995045705</v>
      </c>
      <c r="T44" s="63">
        <v>15643.826089615359</v>
      </c>
      <c r="U44" s="63">
        <v>34375.899620399578</v>
      </c>
      <c r="V44" s="63">
        <v>131153.60819840684</v>
      </c>
      <c r="W44" s="63">
        <v>25616.216644515524</v>
      </c>
      <c r="X44" s="63">
        <v>51054.960065328269</v>
      </c>
      <c r="Y44" s="57">
        <v>21419.97800336995</v>
      </c>
      <c r="Z44" s="55">
        <f t="shared" si="0"/>
        <v>1683277.5997786797</v>
      </c>
    </row>
    <row r="45" spans="1:28" ht="13.7" customHeight="1">
      <c r="A45" s="56">
        <v>2018</v>
      </c>
      <c r="B45" s="62">
        <v>207250.04340880326</v>
      </c>
      <c r="C45" s="63">
        <v>669815.96430761833</v>
      </c>
      <c r="D45" s="63">
        <v>28709.200049001625</v>
      </c>
      <c r="E45" s="63">
        <v>190986.21179836895</v>
      </c>
      <c r="F45" s="63">
        <v>53304.539008149106</v>
      </c>
      <c r="G45" s="63">
        <v>73552.531671145582</v>
      </c>
      <c r="H45" s="63">
        <v>46994.026527136506</v>
      </c>
      <c r="I45" s="63">
        <v>87212.820777440502</v>
      </c>
      <c r="J45" s="63">
        <v>41236.043597756907</v>
      </c>
      <c r="K45" s="63">
        <v>39298.796865323602</v>
      </c>
      <c r="L45" s="63">
        <v>32159.170344929487</v>
      </c>
      <c r="M45" s="63">
        <v>25444.633481955483</v>
      </c>
      <c r="N45" s="63">
        <v>83517.22531410653</v>
      </c>
      <c r="O45" s="63">
        <v>52589.79017373544</v>
      </c>
      <c r="P45" s="63">
        <v>84028.471693656436</v>
      </c>
      <c r="Q45" s="63">
        <v>43125.124810584239</v>
      </c>
      <c r="R45" s="63">
        <v>53693.455514342713</v>
      </c>
      <c r="S45" s="63">
        <v>34572.259104029567</v>
      </c>
      <c r="T45" s="63">
        <v>20199.285430943775</v>
      </c>
      <c r="U45" s="63">
        <v>43338.323114332859</v>
      </c>
      <c r="V45" s="63">
        <v>167004.72045490931</v>
      </c>
      <c r="W45" s="63">
        <v>32012.471073270262</v>
      </c>
      <c r="X45" s="63">
        <v>68473.672722301781</v>
      </c>
      <c r="Y45" s="57">
        <v>26958.851596259861</v>
      </c>
      <c r="Z45" s="55">
        <f t="shared" si="0"/>
        <v>2205477.6328401025</v>
      </c>
    </row>
    <row r="46" spans="1:28" ht="13.7" customHeight="1">
      <c r="A46" s="56">
        <v>2019</v>
      </c>
      <c r="B46" s="62">
        <v>308999.63232456805</v>
      </c>
      <c r="C46" s="63">
        <v>986150.38273231278</v>
      </c>
      <c r="D46" s="63">
        <v>45463.748949721346</v>
      </c>
      <c r="E46" s="63">
        <v>275012.93879861559</v>
      </c>
      <c r="F46" s="63">
        <v>75698.610701296842</v>
      </c>
      <c r="G46" s="63">
        <v>104385.47816863513</v>
      </c>
      <c r="H46" s="63">
        <v>83206.119696721769</v>
      </c>
      <c r="I46" s="63">
        <v>129669.14274851186</v>
      </c>
      <c r="J46" s="63">
        <v>60703.199394045274</v>
      </c>
      <c r="K46" s="63">
        <v>53895.062463450216</v>
      </c>
      <c r="L46" s="63">
        <v>49215.558322238576</v>
      </c>
      <c r="M46" s="63">
        <v>38474.900431066446</v>
      </c>
      <c r="N46" s="63">
        <v>123899.52026935386</v>
      </c>
      <c r="O46" s="63">
        <v>77218.978100173641</v>
      </c>
      <c r="P46" s="63">
        <v>135156.92863074297</v>
      </c>
      <c r="Q46" s="63">
        <v>65342.394577147046</v>
      </c>
      <c r="R46" s="63">
        <v>82187.759175620711</v>
      </c>
      <c r="S46" s="63">
        <v>55643.909572421129</v>
      </c>
      <c r="T46" s="63">
        <v>30091.5977009079</v>
      </c>
      <c r="U46" s="63">
        <v>62021.691776598644</v>
      </c>
      <c r="V46" s="63">
        <v>252608.24125056691</v>
      </c>
      <c r="W46" s="63">
        <v>44459.232952142338</v>
      </c>
      <c r="X46" s="63">
        <v>109078.90618711323</v>
      </c>
      <c r="Y46" s="57">
        <v>37547.177238058044</v>
      </c>
      <c r="Z46" s="55">
        <f t="shared" si="0"/>
        <v>3286131.1121620298</v>
      </c>
    </row>
    <row r="47" spans="1:28" s="33" customFormat="1" ht="13.7" customHeight="1">
      <c r="A47" s="64">
        <v>2020</v>
      </c>
      <c r="B47" s="62">
        <v>430350.66591971333</v>
      </c>
      <c r="C47" s="63">
        <v>1332924.4869268935</v>
      </c>
      <c r="D47" s="63">
        <v>62701.176959125783</v>
      </c>
      <c r="E47" s="63">
        <v>356050.9023337657</v>
      </c>
      <c r="F47" s="63">
        <v>107040.52181663695</v>
      </c>
      <c r="G47" s="63">
        <v>133820.57664380834</v>
      </c>
      <c r="H47" s="63">
        <v>113297.40133812999</v>
      </c>
      <c r="I47" s="63">
        <v>169802.94552248661</v>
      </c>
      <c r="J47" s="63">
        <v>82350.951290912708</v>
      </c>
      <c r="K47" s="63">
        <v>68527.448019555624</v>
      </c>
      <c r="L47" s="63">
        <v>68846.18476621795</v>
      </c>
      <c r="M47" s="63">
        <v>49868.999355688429</v>
      </c>
      <c r="N47" s="63">
        <v>159272.64530431939</v>
      </c>
      <c r="O47" s="63">
        <v>115000.30168824269</v>
      </c>
      <c r="P47" s="63">
        <v>173384.57336745676</v>
      </c>
      <c r="Q47" s="63">
        <v>84203.790510217514</v>
      </c>
      <c r="R47" s="63">
        <v>111344.68604656245</v>
      </c>
      <c r="S47" s="63">
        <v>79349.653675627924</v>
      </c>
      <c r="T47" s="63">
        <v>42155.007997846449</v>
      </c>
      <c r="U47" s="63">
        <v>78125.044343283167</v>
      </c>
      <c r="V47" s="63">
        <v>338241.05938440975</v>
      </c>
      <c r="W47" s="63">
        <v>59279.600820920066</v>
      </c>
      <c r="X47" s="63">
        <v>142030.82477658673</v>
      </c>
      <c r="Y47" s="57">
        <v>49358.368325471602</v>
      </c>
      <c r="Z47" s="55">
        <f t="shared" si="0"/>
        <v>4407327.8171338802</v>
      </c>
      <c r="AA47" s="1"/>
      <c r="AB47" s="1"/>
    </row>
    <row r="48" spans="1:28" s="33" customFormat="1" ht="13.7" customHeight="1">
      <c r="A48" s="64">
        <v>2021</v>
      </c>
      <c r="B48" s="62">
        <v>603749.24120054848</v>
      </c>
      <c r="C48" s="63">
        <v>2086768.420864261</v>
      </c>
      <c r="D48" s="63">
        <v>100681.4001140655</v>
      </c>
      <c r="E48" s="63">
        <v>529509.08281384083</v>
      </c>
      <c r="F48" s="63">
        <v>159072.70235928035</v>
      </c>
      <c r="G48" s="63">
        <v>210794.87689544557</v>
      </c>
      <c r="H48" s="63">
        <v>144571.10715993584</v>
      </c>
      <c r="I48" s="63">
        <v>257328.37843689547</v>
      </c>
      <c r="J48" s="63">
        <v>131866.66214571591</v>
      </c>
      <c r="K48" s="63">
        <v>106110.55350971338</v>
      </c>
      <c r="L48" s="63">
        <v>106503.9979067268</v>
      </c>
      <c r="M48" s="63">
        <v>82119.54522449075</v>
      </c>
      <c r="N48" s="63">
        <v>225789.01229523506</v>
      </c>
      <c r="O48" s="63">
        <v>198682.6705471153</v>
      </c>
      <c r="P48" s="63">
        <v>255748.07490776622</v>
      </c>
      <c r="Q48" s="63">
        <v>129109.12860744679</v>
      </c>
      <c r="R48" s="63">
        <v>174568.44252148105</v>
      </c>
      <c r="S48" s="63">
        <v>120466.89638951482</v>
      </c>
      <c r="T48" s="63">
        <v>65112.208216674684</v>
      </c>
      <c r="U48" s="63">
        <v>127226.03433474118</v>
      </c>
      <c r="V48" s="63">
        <v>546233.43406883779</v>
      </c>
      <c r="W48" s="63">
        <v>109517.43831136859</v>
      </c>
      <c r="X48" s="63">
        <v>213418.04517422942</v>
      </c>
      <c r="Y48" s="57">
        <v>82207.058422888978</v>
      </c>
      <c r="Z48" s="55">
        <f t="shared" si="0"/>
        <v>6767154.4124282198</v>
      </c>
      <c r="AA48" s="39"/>
      <c r="AB48" s="39"/>
    </row>
    <row r="49" spans="1:28" s="33" customFormat="1" ht="13.7" customHeight="1">
      <c r="A49" s="64">
        <v>2022</v>
      </c>
      <c r="B49" s="62">
        <v>1013641.61014371</v>
      </c>
      <c r="C49" s="63">
        <v>3763896.9927420998</v>
      </c>
      <c r="D49" s="63">
        <v>175443.90817222602</v>
      </c>
      <c r="E49" s="63">
        <v>908789.12895264698</v>
      </c>
      <c r="F49" s="63">
        <v>272999.67745232699</v>
      </c>
      <c r="G49" s="63">
        <v>387303.614072503</v>
      </c>
      <c r="H49" s="63">
        <v>257738.20520775102</v>
      </c>
      <c r="I49" s="63">
        <v>484357.35657007201</v>
      </c>
      <c r="J49" s="63">
        <v>228648.182533832</v>
      </c>
      <c r="K49" s="63">
        <v>175316.53993037701</v>
      </c>
      <c r="L49" s="63">
        <v>196383.18016124799</v>
      </c>
      <c r="M49" s="63">
        <v>151155.94598133001</v>
      </c>
      <c r="N49" s="63">
        <v>393453.40908145101</v>
      </c>
      <c r="O49" s="63">
        <v>359517.27689722</v>
      </c>
      <c r="P49" s="63">
        <v>510998.32960938604</v>
      </c>
      <c r="Q49" s="63">
        <v>229999.68831910199</v>
      </c>
      <c r="R49" s="63">
        <v>327409.24367949099</v>
      </c>
      <c r="S49" s="63">
        <v>228053.742625249</v>
      </c>
      <c r="T49" s="63">
        <v>131919.09113813899</v>
      </c>
      <c r="U49" s="63">
        <v>234396.200083412</v>
      </c>
      <c r="V49" s="63">
        <v>983107.312001882</v>
      </c>
      <c r="W49" s="63">
        <v>197093.58617619099</v>
      </c>
      <c r="X49" s="63">
        <v>366862.03201061703</v>
      </c>
      <c r="Y49" s="57">
        <v>151649.78675524102</v>
      </c>
      <c r="Z49" s="55">
        <f t="shared" si="0"/>
        <v>12130134.040297506</v>
      </c>
      <c r="AA49" s="1"/>
      <c r="AB49" s="1"/>
    </row>
    <row r="50" spans="1:28" s="33" customFormat="1" ht="13.7" customHeight="1">
      <c r="A50" s="64">
        <v>2023</v>
      </c>
      <c r="B50" s="62">
        <v>2559550.6298796004</v>
      </c>
      <c r="C50" s="63">
        <v>8824238.2674556486</v>
      </c>
      <c r="D50" s="63">
        <v>420865.22785351111</v>
      </c>
      <c r="E50" s="63">
        <v>2307431.1961324289</v>
      </c>
      <c r="F50" s="63">
        <v>647572.22599079646</v>
      </c>
      <c r="G50" s="63">
        <v>901789.82075345831</v>
      </c>
      <c r="H50" s="63">
        <v>556025.85897212662</v>
      </c>
      <c r="I50" s="63">
        <v>1168045.5823709203</v>
      </c>
      <c r="J50" s="63">
        <v>535523.59311347676</v>
      </c>
      <c r="K50" s="63">
        <v>446169.00782599417</v>
      </c>
      <c r="L50" s="63">
        <v>391751.98724921473</v>
      </c>
      <c r="M50" s="63">
        <v>345094.64944301604</v>
      </c>
      <c r="N50" s="63">
        <v>945310.10825410089</v>
      </c>
      <c r="O50" s="63">
        <v>832907.24853986246</v>
      </c>
      <c r="P50" s="63">
        <v>1299231.25646533</v>
      </c>
      <c r="Q50" s="63">
        <v>536882.16718406486</v>
      </c>
      <c r="R50" s="63">
        <v>791086.08538706927</v>
      </c>
      <c r="S50" s="63">
        <v>556449.71483864193</v>
      </c>
      <c r="T50" s="63">
        <v>301901.27427440521</v>
      </c>
      <c r="U50" s="63">
        <v>580140.5621697813</v>
      </c>
      <c r="V50" s="63">
        <v>2370118.8208976942</v>
      </c>
      <c r="W50" s="63">
        <v>423619.2571376405</v>
      </c>
      <c r="X50" s="63">
        <v>887526.55112966057</v>
      </c>
      <c r="Y50" s="96">
        <v>354337.82856143563</v>
      </c>
      <c r="Z50" s="98">
        <f t="shared" si="0"/>
        <v>28983568.921879888</v>
      </c>
      <c r="AA50" s="1"/>
      <c r="AB50" s="1"/>
    </row>
    <row r="51" spans="1:28" s="33" customFormat="1" ht="13.7" customHeight="1">
      <c r="A51" s="64">
        <v>2024</v>
      </c>
      <c r="B51" s="62">
        <v>7691617.5492644198</v>
      </c>
      <c r="C51" s="63">
        <v>24034723.393620804</v>
      </c>
      <c r="D51" s="63">
        <v>1151315.5962872393</v>
      </c>
      <c r="E51" s="63">
        <v>6379909.552107784</v>
      </c>
      <c r="F51" s="63">
        <v>1795519.9589075258</v>
      </c>
      <c r="G51" s="63">
        <v>2799198.121531467</v>
      </c>
      <c r="H51" s="63">
        <v>1698425.3185562317</v>
      </c>
      <c r="I51" s="63">
        <v>3211844.4588575196</v>
      </c>
      <c r="J51" s="63">
        <v>1388270.2810806525</v>
      </c>
      <c r="K51" s="63">
        <v>1161201.3360604029</v>
      </c>
      <c r="L51" s="63"/>
      <c r="M51" s="63">
        <v>854392.55826389079</v>
      </c>
      <c r="N51" s="63">
        <v>2653350.3303965377</v>
      </c>
      <c r="O51" s="63">
        <v>2478993.2341578421</v>
      </c>
      <c r="P51" s="63">
        <v>4071474.306447065</v>
      </c>
      <c r="Q51" s="63">
        <v>1563795.486676293</v>
      </c>
      <c r="R51" s="63">
        <v>2101710.4139842582</v>
      </c>
      <c r="S51" s="63">
        <v>1442178.1492696316</v>
      </c>
      <c r="T51" s="63">
        <v>728112.57002907968</v>
      </c>
      <c r="U51" s="63">
        <v>1595665.7806849827</v>
      </c>
      <c r="V51" s="63">
        <v>6351804.4940964095</v>
      </c>
      <c r="W51" s="63"/>
      <c r="X51" s="63">
        <v>2389461.492731065</v>
      </c>
      <c r="Y51" s="57">
        <v>985631.87599883135</v>
      </c>
      <c r="Z51" s="98">
        <f t="shared" si="0"/>
        <v>78528596.259009928</v>
      </c>
      <c r="AA51" s="1"/>
      <c r="AB51" s="1"/>
    </row>
    <row r="52" spans="1:28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96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96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96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96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96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96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C00-000000000000}"/>
  </hyperlinks>
  <pageMargins left="0.75" right="0.75" top="1" bottom="1" header="0" footer="0"/>
  <pageSetup orientation="portrait" r:id="rId1"/>
  <headerFooter alignWithMargins="0"/>
  <ignoredErrors>
    <ignoredError sqref="Z11:Z50" formulaRange="1"/>
    <ignoredError sqref="Z51:Z57" evalError="1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5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29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185</v>
      </c>
      <c r="C8" s="43" t="s">
        <v>186</v>
      </c>
      <c r="D8" s="74" t="s">
        <v>187</v>
      </c>
      <c r="E8" s="43" t="s">
        <v>188</v>
      </c>
      <c r="F8" s="74" t="s">
        <v>189</v>
      </c>
      <c r="G8" s="43" t="s">
        <v>190</v>
      </c>
      <c r="H8" s="74" t="s">
        <v>191</v>
      </c>
      <c r="I8" s="43" t="s">
        <v>192</v>
      </c>
      <c r="J8" s="74" t="s">
        <v>193</v>
      </c>
      <c r="K8" s="43" t="s">
        <v>194</v>
      </c>
      <c r="L8" s="74" t="s">
        <v>195</v>
      </c>
      <c r="M8" s="43" t="s">
        <v>196</v>
      </c>
      <c r="N8" s="74" t="s">
        <v>197</v>
      </c>
      <c r="O8" s="43" t="s">
        <v>198</v>
      </c>
      <c r="P8" s="74" t="s">
        <v>199</v>
      </c>
      <c r="Q8" s="43" t="s">
        <v>200</v>
      </c>
      <c r="R8" s="74" t="s">
        <v>201</v>
      </c>
      <c r="S8" s="43" t="s">
        <v>202</v>
      </c>
      <c r="T8" s="74" t="s">
        <v>203</v>
      </c>
      <c r="U8" s="43" t="s">
        <v>204</v>
      </c>
      <c r="V8" s="74" t="s">
        <v>205</v>
      </c>
      <c r="W8" s="43" t="s">
        <v>206</v>
      </c>
      <c r="X8" s="74" t="s">
        <v>207</v>
      </c>
      <c r="Y8" s="43" t="s">
        <v>208</v>
      </c>
      <c r="Z8" s="85" t="s">
        <v>209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1415.9510262027927</v>
      </c>
      <c r="C10" s="53">
        <v>3212.9347139559122</v>
      </c>
      <c r="D10" s="53">
        <v>254.82310488539224</v>
      </c>
      <c r="E10" s="53">
        <v>860.02797898819892</v>
      </c>
      <c r="F10" s="53">
        <v>784.90324287811848</v>
      </c>
      <c r="G10" s="53">
        <v>622.03281499146453</v>
      </c>
      <c r="H10" s="53">
        <v>636.45676432460004</v>
      </c>
      <c r="I10" s="53">
        <v>658.09268832430314</v>
      </c>
      <c r="J10" s="53">
        <v>951.98065598693699</v>
      </c>
      <c r="K10" s="53">
        <v>366.00771432831101</v>
      </c>
      <c r="L10" s="53">
        <v>603.40188043616456</v>
      </c>
      <c r="M10" s="53">
        <v>339.56380721756273</v>
      </c>
      <c r="N10" s="53">
        <v>600.99788888064199</v>
      </c>
      <c r="O10" s="53">
        <v>662.90067143534827</v>
      </c>
      <c r="P10" s="53">
        <v>1069.7762422075427</v>
      </c>
      <c r="Q10" s="53">
        <v>732.61642654550258</v>
      </c>
      <c r="R10" s="53">
        <v>504.83822665973935</v>
      </c>
      <c r="S10" s="53">
        <v>697.15755110154475</v>
      </c>
      <c r="T10" s="53">
        <v>215.15724421926987</v>
      </c>
      <c r="U10" s="53">
        <v>842.59904021066018</v>
      </c>
      <c r="V10" s="53">
        <v>851.01301065498922</v>
      </c>
      <c r="W10" s="53">
        <v>501.23223932645544</v>
      </c>
      <c r="X10" s="53">
        <v>384.63864888361093</v>
      </c>
      <c r="Y10" s="53">
        <v>471.18234488242337</v>
      </c>
      <c r="Z10" s="54">
        <f>SUM(B10:Y10)</f>
        <v>18240.285927527486</v>
      </c>
    </row>
    <row r="11" spans="1:26" ht="13.7" customHeight="1">
      <c r="A11" s="56">
        <v>1984</v>
      </c>
      <c r="B11" s="62">
        <v>10660.022136355947</v>
      </c>
      <c r="C11" s="63">
        <v>22425.403991485648</v>
      </c>
      <c r="D11" s="63">
        <v>1515.682644682189</v>
      </c>
      <c r="E11" s="63">
        <v>7394.1866036153197</v>
      </c>
      <c r="F11" s="63">
        <v>7419.3084154056323</v>
      </c>
      <c r="G11" s="63">
        <v>4346.0734397240667</v>
      </c>
      <c r="H11" s="63">
        <v>2993.682571678909</v>
      </c>
      <c r="I11" s="63">
        <v>6435.3707869517257</v>
      </c>
      <c r="J11" s="63">
        <v>6033.4217983067238</v>
      </c>
      <c r="K11" s="63">
        <v>3923.1896079204726</v>
      </c>
      <c r="L11" s="63">
        <v>2981.1216657837531</v>
      </c>
      <c r="M11" s="63">
        <v>1766.9007625853142</v>
      </c>
      <c r="N11" s="63">
        <v>3265.835532740628</v>
      </c>
      <c r="O11" s="63">
        <v>6146.4699513631303</v>
      </c>
      <c r="P11" s="63">
        <v>8788.4471579776655</v>
      </c>
      <c r="Q11" s="63">
        <v>4266.52103572141</v>
      </c>
      <c r="R11" s="63">
        <v>3563.1103055926592</v>
      </c>
      <c r="S11" s="63">
        <v>6079.4784532556314</v>
      </c>
      <c r="T11" s="63">
        <v>2763.3992969343776</v>
      </c>
      <c r="U11" s="63">
        <v>4668.4700243664101</v>
      </c>
      <c r="V11" s="63">
        <v>5790.5776176670361</v>
      </c>
      <c r="W11" s="63">
        <v>3156.9743483159409</v>
      </c>
      <c r="X11" s="63">
        <v>2407.5069632382833</v>
      </c>
      <c r="Y11" s="57">
        <v>3508.6797133803157</v>
      </c>
      <c r="Z11" s="55">
        <f>SUM(B11:Y11)</f>
        <v>132299.83482504921</v>
      </c>
    </row>
    <row r="12" spans="1:26" ht="13.7" customHeight="1">
      <c r="A12" s="56">
        <v>1985</v>
      </c>
      <c r="B12" s="62">
        <v>25142.804577535906</v>
      </c>
      <c r="C12" s="63">
        <v>122502.93673473754</v>
      </c>
      <c r="D12" s="63">
        <v>11335.134119885281</v>
      </c>
      <c r="E12" s="63">
        <v>61749.186721074781</v>
      </c>
      <c r="F12" s="63">
        <v>29766.768637772399</v>
      </c>
      <c r="G12" s="63">
        <v>35514.612851538586</v>
      </c>
      <c r="H12" s="63">
        <v>26170.352146477348</v>
      </c>
      <c r="I12" s="63">
        <v>31372.311714243398</v>
      </c>
      <c r="J12" s="63">
        <v>22991.376855064762</v>
      </c>
      <c r="K12" s="63">
        <v>28642.888484242696</v>
      </c>
      <c r="L12" s="63">
        <v>34390.732698008884</v>
      </c>
      <c r="M12" s="63">
        <v>23184.042024241291</v>
      </c>
      <c r="N12" s="63">
        <v>35771.499743773951</v>
      </c>
      <c r="O12" s="63">
        <v>30344.764145301957</v>
      </c>
      <c r="P12" s="63">
        <v>56611.448876367569</v>
      </c>
      <c r="Q12" s="63">
        <v>31886.085498714121</v>
      </c>
      <c r="R12" s="63">
        <v>38083.481773892192</v>
      </c>
      <c r="S12" s="63">
        <v>30087.877253066599</v>
      </c>
      <c r="T12" s="63">
        <v>16601.315410710173</v>
      </c>
      <c r="U12" s="63">
        <v>33234.741682949767</v>
      </c>
      <c r="V12" s="63">
        <v>45533.201648717644</v>
      </c>
      <c r="W12" s="63">
        <v>27101.567130830535</v>
      </c>
      <c r="X12" s="63">
        <v>20775.727409534782</v>
      </c>
      <c r="Y12" s="57">
        <v>24821.695962241709</v>
      </c>
      <c r="Z12" s="55">
        <f t="shared" ref="Z12:Z57" si="0">SUM(B12:Y12)</f>
        <v>843616.55410092371</v>
      </c>
    </row>
    <row r="13" spans="1:26" ht="13.7" customHeight="1">
      <c r="A13" s="56">
        <v>1986</v>
      </c>
      <c r="B13" s="62">
        <v>87277.6767680638</v>
      </c>
      <c r="C13" s="63">
        <v>294379.15751189523</v>
      </c>
      <c r="D13" s="63">
        <v>23705.74317377733</v>
      </c>
      <c r="E13" s="63">
        <v>137504.57204362054</v>
      </c>
      <c r="F13" s="63">
        <v>69427.984164530761</v>
      </c>
      <c r="G13" s="63">
        <v>75115.11019909491</v>
      </c>
      <c r="H13" s="63">
        <v>65092.25441540758</v>
      </c>
      <c r="I13" s="63">
        <v>90825.092017346411</v>
      </c>
      <c r="J13" s="63">
        <v>66162.109808048379</v>
      </c>
      <c r="K13" s="63">
        <v>47242.561811874548</v>
      </c>
      <c r="L13" s="63">
        <v>63909.782665646722</v>
      </c>
      <c r="M13" s="63">
        <v>64135.015379886878</v>
      </c>
      <c r="N13" s="63">
        <v>80914.852590779148</v>
      </c>
      <c r="O13" s="63">
        <v>68358.128771889984</v>
      </c>
      <c r="P13" s="63">
        <v>175906.74982156861</v>
      </c>
      <c r="Q13" s="63">
        <v>84124.418768701507</v>
      </c>
      <c r="R13" s="63">
        <v>109294.1745850399</v>
      </c>
      <c r="S13" s="63">
        <v>72018.160378292654</v>
      </c>
      <c r="T13" s="63">
        <v>32771.359921943957</v>
      </c>
      <c r="U13" s="63">
        <v>66894.116129328904</v>
      </c>
      <c r="V13" s="63">
        <v>124778.92368905121</v>
      </c>
      <c r="W13" s="63">
        <v>57321.725774121907</v>
      </c>
      <c r="X13" s="63">
        <v>45722.240990753431</v>
      </c>
      <c r="Y13" s="57">
        <v>61094.373737644666</v>
      </c>
      <c r="Z13" s="55">
        <f t="shared" si="0"/>
        <v>2063976.2851183091</v>
      </c>
    </row>
    <row r="14" spans="1:26" ht="13.7" customHeight="1">
      <c r="A14" s="56">
        <v>1987</v>
      </c>
      <c r="B14" s="62">
        <v>225492.56448288538</v>
      </c>
      <c r="C14" s="63">
        <v>829531.57007783279</v>
      </c>
      <c r="D14" s="63">
        <v>67967.163912121832</v>
      </c>
      <c r="E14" s="63">
        <v>318244.74681408925</v>
      </c>
      <c r="F14" s="63">
        <v>165063.11235801017</v>
      </c>
      <c r="G14" s="63">
        <v>224981.53317527546</v>
      </c>
      <c r="H14" s="63">
        <v>150115.44661041949</v>
      </c>
      <c r="I14" s="63">
        <v>282600.31310829608</v>
      </c>
      <c r="J14" s="63">
        <v>181160.59854772317</v>
      </c>
      <c r="K14" s="63">
        <v>126608.00646036229</v>
      </c>
      <c r="L14" s="63">
        <v>112554.64550108898</v>
      </c>
      <c r="M14" s="63">
        <v>100545.40977225541</v>
      </c>
      <c r="N14" s="63">
        <v>250149.82507506496</v>
      </c>
      <c r="O14" s="63">
        <v>172473.06631835431</v>
      </c>
      <c r="P14" s="63">
        <v>355550.03226961481</v>
      </c>
      <c r="Q14" s="63">
        <v>220510.00923368847</v>
      </c>
      <c r="R14" s="63">
        <v>270463.31955255999</v>
      </c>
      <c r="S14" s="63">
        <v>185121.09118170023</v>
      </c>
      <c r="T14" s="63">
        <v>94029.760600228707</v>
      </c>
      <c r="U14" s="63">
        <v>182182.66116294311</v>
      </c>
      <c r="V14" s="63">
        <v>426200.11054668878</v>
      </c>
      <c r="W14" s="63">
        <v>204157.00739017045</v>
      </c>
      <c r="X14" s="63">
        <v>119581.32598072563</v>
      </c>
      <c r="Y14" s="57">
        <v>163146.74495447293</v>
      </c>
      <c r="Z14" s="55">
        <f t="shared" si="0"/>
        <v>5428430.0650865715</v>
      </c>
    </row>
    <row r="15" spans="1:26" ht="13.7" customHeight="1">
      <c r="A15" s="56">
        <v>1988</v>
      </c>
      <c r="B15" s="62">
        <v>1104220.3072709204</v>
      </c>
      <c r="C15" s="63">
        <v>3280849.5888609113</v>
      </c>
      <c r="D15" s="63">
        <v>184138.6772789734</v>
      </c>
      <c r="E15" s="63">
        <v>1422945.3931923327</v>
      </c>
      <c r="F15" s="63">
        <v>475334.72506897786</v>
      </c>
      <c r="G15" s="63">
        <v>666202.72278007329</v>
      </c>
      <c r="H15" s="63">
        <v>607474.10809973627</v>
      </c>
      <c r="I15" s="63">
        <v>1090761.6664066764</v>
      </c>
      <c r="J15" s="63">
        <v>619709.23615813977</v>
      </c>
      <c r="K15" s="63">
        <v>484511.07111278048</v>
      </c>
      <c r="L15" s="63">
        <v>476558.23787481821</v>
      </c>
      <c r="M15" s="63">
        <v>323007.38074185362</v>
      </c>
      <c r="N15" s="63">
        <v>1273065.0744768893</v>
      </c>
      <c r="O15" s="63">
        <v>519992.94248215086</v>
      </c>
      <c r="P15" s="63">
        <v>1321393.8303075831</v>
      </c>
      <c r="Q15" s="63">
        <v>879093.95099629497</v>
      </c>
      <c r="R15" s="63">
        <v>623379.7745756607</v>
      </c>
      <c r="S15" s="63">
        <v>650297.05630414851</v>
      </c>
      <c r="T15" s="63">
        <v>393359.36707767408</v>
      </c>
      <c r="U15" s="63">
        <v>578721.55716248776</v>
      </c>
      <c r="V15" s="63">
        <v>1317111.5354871419</v>
      </c>
      <c r="W15" s="63">
        <v>685167.17127059877</v>
      </c>
      <c r="X15" s="63">
        <v>497357.95557410427</v>
      </c>
      <c r="Y15" s="57">
        <v>395806.39268935483</v>
      </c>
      <c r="Z15" s="55">
        <f t="shared" si="0"/>
        <v>19870459.723250277</v>
      </c>
    </row>
    <row r="16" spans="1:26" ht="13.7" customHeight="1">
      <c r="A16" s="56">
        <v>1989</v>
      </c>
      <c r="B16" s="62">
        <v>36847.835755337881</v>
      </c>
      <c r="C16" s="63">
        <v>62114.923130426716</v>
      </c>
      <c r="D16" s="63">
        <v>4458.8977720745006</v>
      </c>
      <c r="E16" s="63">
        <v>23987.218570141518</v>
      </c>
      <c r="F16" s="63">
        <v>14718.491256894067</v>
      </c>
      <c r="G16" s="63">
        <v>18145.236766914284</v>
      </c>
      <c r="H16" s="63">
        <v>18289.738083601882</v>
      </c>
      <c r="I16" s="63">
        <v>11725.249696936648</v>
      </c>
      <c r="J16" s="63">
        <v>16060.289197564633</v>
      </c>
      <c r="K16" s="63">
        <v>10589.882208676936</v>
      </c>
      <c r="L16" s="63">
        <v>10300.879575301738</v>
      </c>
      <c r="M16" s="63">
        <v>15874.501790394865</v>
      </c>
      <c r="N16" s="63">
        <v>15110.709116474693</v>
      </c>
      <c r="O16" s="63">
        <v>9000.3677251133431</v>
      </c>
      <c r="P16" s="63">
        <v>35733.111312319255</v>
      </c>
      <c r="Q16" s="63">
        <v>19363.176436138336</v>
      </c>
      <c r="R16" s="63">
        <v>13087.690682848301</v>
      </c>
      <c r="S16" s="63">
        <v>11374.31792783819</v>
      </c>
      <c r="T16" s="63">
        <v>11436.247063561448</v>
      </c>
      <c r="U16" s="63">
        <v>10259.593484819567</v>
      </c>
      <c r="V16" s="63">
        <v>30861.352635423042</v>
      </c>
      <c r="W16" s="63">
        <v>16039.646152323545</v>
      </c>
      <c r="X16" s="63">
        <v>15750.643518948349</v>
      </c>
      <c r="Y16" s="57">
        <v>5491.0500341287816</v>
      </c>
      <c r="Z16" s="55">
        <f t="shared" si="0"/>
        <v>436621.04989420238</v>
      </c>
    </row>
    <row r="17" spans="1:26" ht="13.7" customHeight="1">
      <c r="A17" s="56">
        <v>1990</v>
      </c>
      <c r="B17" s="62">
        <v>588.46808999999996</v>
      </c>
      <c r="C17" s="63">
        <v>1342.1113881918159</v>
      </c>
      <c r="D17" s="63">
        <v>175.23690686532481</v>
      </c>
      <c r="E17" s="63">
        <v>371.96125000000001</v>
      </c>
      <c r="F17" s="63">
        <v>383.57040000000001</v>
      </c>
      <c r="G17" s="63">
        <v>372.45938953930568</v>
      </c>
      <c r="H17" s="63">
        <v>288.58327780000002</v>
      </c>
      <c r="I17" s="63">
        <v>229.68754999999999</v>
      </c>
      <c r="J17" s="63">
        <v>320.40691480854645</v>
      </c>
      <c r="K17" s="63">
        <v>670.5711</v>
      </c>
      <c r="L17" s="63">
        <v>217.27951845936764</v>
      </c>
      <c r="M17" s="63">
        <v>148.791</v>
      </c>
      <c r="N17" s="63">
        <v>209.34299999999999</v>
      </c>
      <c r="O17" s="63">
        <v>309.15800000000002</v>
      </c>
      <c r="P17" s="63">
        <v>812.54019999999991</v>
      </c>
      <c r="Q17" s="63">
        <v>601.70104723931229</v>
      </c>
      <c r="R17" s="63">
        <v>166.63149999999999</v>
      </c>
      <c r="S17" s="63">
        <v>250.609364</v>
      </c>
      <c r="T17" s="63">
        <v>320.12020000000001</v>
      </c>
      <c r="U17" s="63">
        <v>258.37275</v>
      </c>
      <c r="V17" s="63">
        <v>457.35174000000001</v>
      </c>
      <c r="W17" s="63">
        <v>253.18599181516447</v>
      </c>
      <c r="X17" s="63">
        <v>326.44769797904422</v>
      </c>
      <c r="Y17" s="57">
        <v>135.85315</v>
      </c>
      <c r="Z17" s="55">
        <f t="shared" si="0"/>
        <v>9210.441426697882</v>
      </c>
    </row>
    <row r="18" spans="1:26" ht="13.7" customHeight="1">
      <c r="A18" s="56">
        <v>1991</v>
      </c>
      <c r="B18" s="62">
        <v>2072.3326429499998</v>
      </c>
      <c r="C18" s="63">
        <v>3114.3459071200004</v>
      </c>
      <c r="D18" s="63">
        <v>235.64340465000004</v>
      </c>
      <c r="E18" s="63">
        <v>1106.1018692031</v>
      </c>
      <c r="F18" s="63">
        <v>1121.421</v>
      </c>
      <c r="G18" s="63">
        <v>1023.626624233</v>
      </c>
      <c r="H18" s="63">
        <v>501.92835499999995</v>
      </c>
      <c r="I18" s="63">
        <v>582.28644999999995</v>
      </c>
      <c r="J18" s="63">
        <v>562.85735949200011</v>
      </c>
      <c r="K18" s="63">
        <v>1463.3432249999998</v>
      </c>
      <c r="L18" s="63">
        <v>632.79523283000003</v>
      </c>
      <c r="M18" s="63">
        <v>652.94159999999999</v>
      </c>
      <c r="N18" s="63">
        <v>617.90014799999994</v>
      </c>
      <c r="O18" s="63">
        <v>965.46569999999997</v>
      </c>
      <c r="P18" s="63">
        <v>1293.6526000000001</v>
      </c>
      <c r="Q18" s="63">
        <v>730.23049800000013</v>
      </c>
      <c r="R18" s="63">
        <v>666.2651075</v>
      </c>
      <c r="S18" s="63">
        <v>658.72034999999994</v>
      </c>
      <c r="T18" s="63">
        <v>768.60730000000001</v>
      </c>
      <c r="U18" s="63">
        <v>814.36747250000008</v>
      </c>
      <c r="V18" s="63">
        <v>1195.2248090000003</v>
      </c>
      <c r="W18" s="63">
        <v>921.04137249999985</v>
      </c>
      <c r="X18" s="63">
        <v>577.16056842476132</v>
      </c>
      <c r="Y18" s="57">
        <v>225.76642227500002</v>
      </c>
      <c r="Z18" s="55">
        <f t="shared" si="0"/>
        <v>22504.026018677861</v>
      </c>
    </row>
    <row r="19" spans="1:26" ht="13.7" customHeight="1">
      <c r="A19" s="56">
        <v>1992</v>
      </c>
      <c r="B19" s="62">
        <v>227.91130326755996</v>
      </c>
      <c r="C19" s="63">
        <v>482.45175</v>
      </c>
      <c r="D19" s="63">
        <v>63.10751749500001</v>
      </c>
      <c r="E19" s="63">
        <v>225.84776065350002</v>
      </c>
      <c r="F19" s="63">
        <v>59.130515049999993</v>
      </c>
      <c r="G19" s="63">
        <v>89.504817500000001</v>
      </c>
      <c r="H19" s="63">
        <v>56.94690482</v>
      </c>
      <c r="I19" s="63">
        <v>77.088924834499991</v>
      </c>
      <c r="J19" s="63">
        <v>87.063976800000006</v>
      </c>
      <c r="K19" s="63">
        <v>76.693914500000005</v>
      </c>
      <c r="L19" s="63">
        <v>69.016850000000005</v>
      </c>
      <c r="M19" s="63">
        <v>74.245975592500002</v>
      </c>
      <c r="N19" s="63">
        <v>82.670935591999992</v>
      </c>
      <c r="O19" s="63">
        <v>111.95389600000001</v>
      </c>
      <c r="P19" s="63">
        <v>122.1646765</v>
      </c>
      <c r="Q19" s="63">
        <v>91.482699999999994</v>
      </c>
      <c r="R19" s="63">
        <v>62.822854097499999</v>
      </c>
      <c r="S19" s="63">
        <v>50.136773011500004</v>
      </c>
      <c r="T19" s="63">
        <v>54.418771999999997</v>
      </c>
      <c r="U19" s="63">
        <v>77.034980550000014</v>
      </c>
      <c r="V19" s="63">
        <v>109.58409143199998</v>
      </c>
      <c r="W19" s="63">
        <v>80.441682010000008</v>
      </c>
      <c r="X19" s="63">
        <v>118.78765</v>
      </c>
      <c r="Y19" s="57">
        <v>33.836114129999991</v>
      </c>
      <c r="Z19" s="55">
        <f t="shared" si="0"/>
        <v>2584.3453358360607</v>
      </c>
    </row>
    <row r="20" spans="1:26" ht="13.7" customHeight="1">
      <c r="A20" s="56">
        <v>1993</v>
      </c>
      <c r="B20" s="62">
        <v>255.51387800000001</v>
      </c>
      <c r="C20" s="63">
        <v>954.36861780000004</v>
      </c>
      <c r="D20" s="63">
        <v>42.208939400000006</v>
      </c>
      <c r="E20" s="63">
        <v>287.709</v>
      </c>
      <c r="F20" s="63">
        <v>64.27974433</v>
      </c>
      <c r="G20" s="63">
        <v>84.166200000000003</v>
      </c>
      <c r="H20" s="63">
        <v>111.91535400000001</v>
      </c>
      <c r="I20" s="63">
        <v>92.648018410000006</v>
      </c>
      <c r="J20" s="63">
        <v>150.60184799999999</v>
      </c>
      <c r="K20" s="63">
        <v>121.94306327000001</v>
      </c>
      <c r="L20" s="63">
        <v>112.68608</v>
      </c>
      <c r="M20" s="63">
        <v>45.545113999999998</v>
      </c>
      <c r="N20" s="63">
        <v>215.46575200000001</v>
      </c>
      <c r="O20" s="63">
        <v>125.0765</v>
      </c>
      <c r="P20" s="63">
        <v>173.18592999999998</v>
      </c>
      <c r="Q20" s="63">
        <v>212.06200000000001</v>
      </c>
      <c r="R20" s="63">
        <v>75.676199000000011</v>
      </c>
      <c r="S20" s="63">
        <v>78.640500000000003</v>
      </c>
      <c r="T20" s="63">
        <v>95.004537999999997</v>
      </c>
      <c r="U20" s="63">
        <v>112.83132203</v>
      </c>
      <c r="V20" s="63">
        <v>162.75200000000001</v>
      </c>
      <c r="W20" s="63">
        <v>82.418999999999997</v>
      </c>
      <c r="X20" s="63">
        <v>84.564999999999998</v>
      </c>
      <c r="Y20" s="57">
        <v>46.565926979999993</v>
      </c>
      <c r="Z20" s="55">
        <f t="shared" si="0"/>
        <v>3787.8305252200003</v>
      </c>
    </row>
    <row r="21" spans="1:26" ht="13.7" customHeight="1">
      <c r="A21" s="56">
        <v>1994</v>
      </c>
      <c r="B21" s="62">
        <v>238.79400000000001</v>
      </c>
      <c r="C21" s="63">
        <v>1303.3</v>
      </c>
      <c r="D21" s="63">
        <v>28.277202069999998</v>
      </c>
      <c r="E21" s="63">
        <v>327.79867999999999</v>
      </c>
      <c r="F21" s="63">
        <v>99.831089000000006</v>
      </c>
      <c r="G21" s="63">
        <v>99.510177000000013</v>
      </c>
      <c r="H21" s="63">
        <v>194.77500000000001</v>
      </c>
      <c r="I21" s="63">
        <v>110.941716</v>
      </c>
      <c r="J21" s="63">
        <v>174.75642200000001</v>
      </c>
      <c r="K21" s="63">
        <v>107.156818</v>
      </c>
      <c r="L21" s="63">
        <v>112.899</v>
      </c>
      <c r="M21" s="63">
        <v>51.536954000000009</v>
      </c>
      <c r="N21" s="63">
        <v>221.75986300000005</v>
      </c>
      <c r="O21" s="63">
        <v>116.983</v>
      </c>
      <c r="P21" s="63">
        <v>198.667</v>
      </c>
      <c r="Q21" s="63">
        <v>148.81583900000001</v>
      </c>
      <c r="R21" s="63">
        <v>97.34216099999999</v>
      </c>
      <c r="S21" s="63">
        <v>99.305000000000007</v>
      </c>
      <c r="T21" s="63">
        <v>135.11000000000001</v>
      </c>
      <c r="U21" s="63">
        <v>146.78842431000001</v>
      </c>
      <c r="V21" s="63">
        <v>255.01198100000002</v>
      </c>
      <c r="W21" s="63">
        <v>82.497320999999999</v>
      </c>
      <c r="X21" s="63">
        <v>114.3263</v>
      </c>
      <c r="Y21" s="57">
        <v>62.643095621000001</v>
      </c>
      <c r="Z21" s="55">
        <f t="shared" si="0"/>
        <v>4528.8270430009989</v>
      </c>
    </row>
    <row r="22" spans="1:26" ht="13.7" customHeight="1">
      <c r="A22" s="56">
        <v>1995</v>
      </c>
      <c r="B22" s="62">
        <v>236.52066090000002</v>
      </c>
      <c r="C22" s="63">
        <v>1211.0124656400001</v>
      </c>
      <c r="D22" s="63">
        <v>31.143296990000003</v>
      </c>
      <c r="E22" s="63">
        <v>370.79538441</v>
      </c>
      <c r="F22" s="63">
        <v>77.242925999999997</v>
      </c>
      <c r="G22" s="63">
        <v>81.921791979999995</v>
      </c>
      <c r="H22" s="63">
        <v>128.71735149666665</v>
      </c>
      <c r="I22" s="63">
        <v>198.45586369999998</v>
      </c>
      <c r="J22" s="63">
        <v>167.13622715</v>
      </c>
      <c r="K22" s="63">
        <v>111.02781457</v>
      </c>
      <c r="L22" s="63">
        <v>135.84760900000001</v>
      </c>
      <c r="M22" s="63">
        <v>30.498795999999999</v>
      </c>
      <c r="N22" s="63">
        <v>251.51041499999999</v>
      </c>
      <c r="O22" s="63">
        <v>182.58500000000001</v>
      </c>
      <c r="P22" s="63">
        <v>350.23159025000001</v>
      </c>
      <c r="Q22" s="63">
        <v>110.06230599999999</v>
      </c>
      <c r="R22" s="63">
        <v>121.56955519</v>
      </c>
      <c r="S22" s="63">
        <v>108.74480328</v>
      </c>
      <c r="T22" s="63">
        <v>146.50783106</v>
      </c>
      <c r="U22" s="63">
        <v>122.62047007</v>
      </c>
      <c r="V22" s="63">
        <v>261.73015501000003</v>
      </c>
      <c r="W22" s="63">
        <v>94.085562969999984</v>
      </c>
      <c r="X22" s="63">
        <v>170.18273976999998</v>
      </c>
      <c r="Y22" s="57">
        <v>45.272978760000001</v>
      </c>
      <c r="Z22" s="55">
        <f t="shared" si="0"/>
        <v>4745.4235951966657</v>
      </c>
    </row>
    <row r="23" spans="1:26" ht="13.7" customHeight="1">
      <c r="A23" s="56">
        <v>1996</v>
      </c>
      <c r="B23" s="62">
        <v>282.36630743000001</v>
      </c>
      <c r="C23" s="63">
        <v>1322.5436310500302</v>
      </c>
      <c r="D23" s="63">
        <v>71.332189110000002</v>
      </c>
      <c r="E23" s="63">
        <v>192.74667388</v>
      </c>
      <c r="F23" s="63">
        <v>86.168234449407649</v>
      </c>
      <c r="G23" s="63">
        <v>116.77939344860036</v>
      </c>
      <c r="H23" s="63">
        <v>166.95586695</v>
      </c>
      <c r="I23" s="63">
        <v>115.56442699999999</v>
      </c>
      <c r="J23" s="63">
        <v>68.872467749999998</v>
      </c>
      <c r="K23" s="63">
        <v>123.59806327</v>
      </c>
      <c r="L23" s="63">
        <v>101.30448570999998</v>
      </c>
      <c r="M23" s="63">
        <v>43.631349999999998</v>
      </c>
      <c r="N23" s="63">
        <v>490.80900000000003</v>
      </c>
      <c r="O23" s="63">
        <v>123.98375553999999</v>
      </c>
      <c r="P23" s="63">
        <v>208.150012</v>
      </c>
      <c r="Q23" s="63">
        <v>124.492696</v>
      </c>
      <c r="R23" s="63">
        <v>101.20090057</v>
      </c>
      <c r="S23" s="63">
        <v>118.54422428999999</v>
      </c>
      <c r="T23" s="63">
        <v>105.59</v>
      </c>
      <c r="U23" s="63">
        <v>171.25532059000003</v>
      </c>
      <c r="V23" s="63">
        <v>231.27110445000002</v>
      </c>
      <c r="W23" s="63">
        <v>78.780187569999995</v>
      </c>
      <c r="X23" s="63">
        <v>154.23254588</v>
      </c>
      <c r="Y23" s="57">
        <v>62.094779380000006</v>
      </c>
      <c r="Z23" s="55">
        <f t="shared" si="0"/>
        <v>4662.2676163180377</v>
      </c>
    </row>
    <row r="24" spans="1:26" ht="13.7" customHeight="1">
      <c r="A24" s="56">
        <v>1997</v>
      </c>
      <c r="B24" s="62">
        <v>258.88108485000004</v>
      </c>
      <c r="C24" s="63">
        <v>1735.35242354</v>
      </c>
      <c r="D24" s="63">
        <v>53.480659239999994</v>
      </c>
      <c r="E24" s="63">
        <v>287.25628405999998</v>
      </c>
      <c r="F24" s="63">
        <v>141.97197868999999</v>
      </c>
      <c r="G24" s="63">
        <v>175.19176300000001</v>
      </c>
      <c r="H24" s="63">
        <v>177.79172452</v>
      </c>
      <c r="I24" s="63">
        <v>241.85458059999999</v>
      </c>
      <c r="J24" s="63">
        <v>159.05245015</v>
      </c>
      <c r="K24" s="63">
        <v>71.776062330000002</v>
      </c>
      <c r="L24" s="63">
        <v>73.419382499999998</v>
      </c>
      <c r="M24" s="63">
        <v>62.590583309999992</v>
      </c>
      <c r="N24" s="63">
        <v>112.623</v>
      </c>
      <c r="O24" s="63">
        <v>156.20858096000003</v>
      </c>
      <c r="P24" s="63">
        <v>212.11657966999999</v>
      </c>
      <c r="Q24" s="63">
        <v>75.226240999999987</v>
      </c>
      <c r="R24" s="63">
        <v>184.78133824000003</v>
      </c>
      <c r="S24" s="63">
        <v>129.40984599999999</v>
      </c>
      <c r="T24" s="63">
        <v>110.7688</v>
      </c>
      <c r="U24" s="63">
        <v>127.18223753000001</v>
      </c>
      <c r="V24" s="63">
        <v>274.53517356999998</v>
      </c>
      <c r="W24" s="63">
        <v>96.073452459999999</v>
      </c>
      <c r="X24" s="63">
        <v>115.883</v>
      </c>
      <c r="Y24" s="57">
        <v>89.66077473</v>
      </c>
      <c r="Z24" s="55">
        <f t="shared" si="0"/>
        <v>5123.0880009499997</v>
      </c>
    </row>
    <row r="25" spans="1:26" ht="13.7" customHeight="1">
      <c r="A25" s="56">
        <v>1998</v>
      </c>
      <c r="B25" s="62">
        <v>231.05983427000001</v>
      </c>
      <c r="C25" s="63">
        <v>1369.2783086599998</v>
      </c>
      <c r="D25" s="63">
        <v>78.855514360000001</v>
      </c>
      <c r="E25" s="63">
        <v>404.51953459999999</v>
      </c>
      <c r="F25" s="63">
        <v>86.807317189999992</v>
      </c>
      <c r="G25" s="63">
        <v>289.67765800000001</v>
      </c>
      <c r="H25" s="63">
        <v>138.96019499999997</v>
      </c>
      <c r="I25" s="63">
        <v>165.50448604999997</v>
      </c>
      <c r="J25" s="63">
        <v>154.53122709000002</v>
      </c>
      <c r="K25" s="63">
        <v>48.441018020000001</v>
      </c>
      <c r="L25" s="63">
        <v>113.16470796000002</v>
      </c>
      <c r="M25" s="63">
        <v>75.078978270000007</v>
      </c>
      <c r="N25" s="63">
        <v>153.45539276000002</v>
      </c>
      <c r="O25" s="63">
        <v>184.49371989999997</v>
      </c>
      <c r="P25" s="63">
        <v>191.43580279</v>
      </c>
      <c r="Q25" s="63">
        <v>97.435483290000022</v>
      </c>
      <c r="R25" s="63">
        <v>146.77517763000003</v>
      </c>
      <c r="S25" s="63">
        <v>114.73096099999998</v>
      </c>
      <c r="T25" s="63">
        <v>146.3032</v>
      </c>
      <c r="U25" s="63">
        <v>145.05618587999999</v>
      </c>
      <c r="V25" s="63">
        <v>633.00021265999999</v>
      </c>
      <c r="W25" s="63">
        <v>101.79371376999998</v>
      </c>
      <c r="X25" s="63">
        <v>105.63381058</v>
      </c>
      <c r="Y25" s="57">
        <v>56.082000000000001</v>
      </c>
      <c r="Z25" s="55">
        <f t="shared" si="0"/>
        <v>5232.0744397299995</v>
      </c>
    </row>
    <row r="26" spans="1:26" ht="13.7" customHeight="1">
      <c r="A26" s="56">
        <v>1999</v>
      </c>
      <c r="B26" s="62">
        <v>331.13848983615003</v>
      </c>
      <c r="C26" s="63">
        <v>1021.9384593499999</v>
      </c>
      <c r="D26" s="63">
        <v>71.909591008000007</v>
      </c>
      <c r="E26" s="63">
        <v>267.69269496999999</v>
      </c>
      <c r="F26" s="63">
        <v>51.029699529999995</v>
      </c>
      <c r="G26" s="63">
        <v>185.71449999999999</v>
      </c>
      <c r="H26" s="63">
        <v>107.78987299999997</v>
      </c>
      <c r="I26" s="63">
        <v>239.76025000000001</v>
      </c>
      <c r="J26" s="63">
        <v>123.52042213999998</v>
      </c>
      <c r="K26" s="63">
        <v>69.956375600000001</v>
      </c>
      <c r="L26" s="63">
        <v>134.79840968000002</v>
      </c>
      <c r="M26" s="63">
        <v>106.71289240000002</v>
      </c>
      <c r="N26" s="63">
        <v>303.81</v>
      </c>
      <c r="O26" s="63">
        <v>214.31445663</v>
      </c>
      <c r="P26" s="63">
        <v>253.62278472</v>
      </c>
      <c r="Q26" s="63">
        <v>80.822374999999994</v>
      </c>
      <c r="R26" s="63">
        <v>119.76045836</v>
      </c>
      <c r="S26" s="63">
        <v>93.117492580000004</v>
      </c>
      <c r="T26" s="63">
        <v>223.75473000000002</v>
      </c>
      <c r="U26" s="63">
        <v>121.40484692000001</v>
      </c>
      <c r="V26" s="63">
        <v>233.77458325999999</v>
      </c>
      <c r="W26" s="63">
        <v>86.301130500000014</v>
      </c>
      <c r="X26" s="63">
        <v>143.04939555000001</v>
      </c>
      <c r="Y26" s="57">
        <v>70.052039999999991</v>
      </c>
      <c r="Z26" s="55">
        <f t="shared" si="0"/>
        <v>4655.7459510341496</v>
      </c>
    </row>
    <row r="27" spans="1:26" ht="13.7" customHeight="1">
      <c r="A27" s="56">
        <v>2000</v>
      </c>
      <c r="B27" s="62">
        <v>248.0118463974261</v>
      </c>
      <c r="C27" s="63">
        <v>740.05629145</v>
      </c>
      <c r="D27" s="63">
        <v>63.383319594850008</v>
      </c>
      <c r="E27" s="63">
        <v>287.61715393999998</v>
      </c>
      <c r="F27" s="63">
        <v>38.323047879999997</v>
      </c>
      <c r="G27" s="63">
        <v>128.25569999999999</v>
      </c>
      <c r="H27" s="63">
        <v>82.585836999999998</v>
      </c>
      <c r="I27" s="63">
        <v>143.244565977196</v>
      </c>
      <c r="J27" s="63">
        <v>52.637423730000002</v>
      </c>
      <c r="K27" s="63">
        <v>60.75752932999999</v>
      </c>
      <c r="L27" s="63">
        <v>124.51127002999999</v>
      </c>
      <c r="M27" s="63">
        <v>138.97455783000001</v>
      </c>
      <c r="N27" s="63">
        <v>218.55463</v>
      </c>
      <c r="O27" s="63">
        <v>121.87836030999999</v>
      </c>
      <c r="P27" s="63">
        <v>91.808859440000006</v>
      </c>
      <c r="Q27" s="63">
        <v>53.629715059999995</v>
      </c>
      <c r="R27" s="63">
        <v>155.36827815000001</v>
      </c>
      <c r="S27" s="63">
        <v>118.824</v>
      </c>
      <c r="T27" s="63">
        <v>147.11608346700001</v>
      </c>
      <c r="U27" s="63">
        <v>133.96244499999997</v>
      </c>
      <c r="V27" s="63">
        <v>178.64661999999998</v>
      </c>
      <c r="W27" s="63">
        <v>86.044538220000021</v>
      </c>
      <c r="X27" s="63">
        <v>106.349</v>
      </c>
      <c r="Y27" s="57">
        <v>44.307084000000003</v>
      </c>
      <c r="Z27" s="55">
        <f t="shared" si="0"/>
        <v>3564.8481568064726</v>
      </c>
    </row>
    <row r="28" spans="1:26" ht="13.7" customHeight="1">
      <c r="A28" s="56">
        <v>2001</v>
      </c>
      <c r="B28" s="62">
        <v>260.63601</v>
      </c>
      <c r="C28" s="63">
        <v>521.38009973999999</v>
      </c>
      <c r="D28" s="63">
        <v>62.458073925819996</v>
      </c>
      <c r="E28" s="63">
        <v>277.01990081999998</v>
      </c>
      <c r="F28" s="63">
        <v>92.251385620000022</v>
      </c>
      <c r="G28" s="63">
        <v>128.65090000000001</v>
      </c>
      <c r="H28" s="63">
        <v>74.762445000000014</v>
      </c>
      <c r="I28" s="63">
        <v>139.80209025000002</v>
      </c>
      <c r="J28" s="63">
        <v>55.327826119999997</v>
      </c>
      <c r="K28" s="63">
        <v>42.827149310000003</v>
      </c>
      <c r="L28" s="63">
        <v>210.44283412000001</v>
      </c>
      <c r="M28" s="63">
        <v>57.885164130000014</v>
      </c>
      <c r="N28" s="63">
        <v>144.77014552</v>
      </c>
      <c r="O28" s="63">
        <v>86.599210350000007</v>
      </c>
      <c r="P28" s="63">
        <v>108.75739569000001</v>
      </c>
      <c r="Q28" s="63">
        <v>50.40120057</v>
      </c>
      <c r="R28" s="63">
        <v>100.07247331000001</v>
      </c>
      <c r="S28" s="63">
        <v>104.635825</v>
      </c>
      <c r="T28" s="63">
        <v>243.23793000000001</v>
      </c>
      <c r="U28" s="63">
        <v>120.31468701199998</v>
      </c>
      <c r="V28" s="63">
        <v>123.66613534000001</v>
      </c>
      <c r="W28" s="63">
        <v>77.110104829999997</v>
      </c>
      <c r="X28" s="63">
        <v>122.19</v>
      </c>
      <c r="Y28" s="57">
        <v>80.503216000000009</v>
      </c>
      <c r="Z28" s="55">
        <f t="shared" si="0"/>
        <v>3285.7022026578211</v>
      </c>
    </row>
    <row r="29" spans="1:26" ht="13.7" customHeight="1">
      <c r="A29" s="56">
        <v>2002</v>
      </c>
      <c r="B29" s="62">
        <v>170.75043855804785</v>
      </c>
      <c r="C29" s="63">
        <v>259.36403810000002</v>
      </c>
      <c r="D29" s="63">
        <v>47.380503871474019</v>
      </c>
      <c r="E29" s="63">
        <v>209.60792559000001</v>
      </c>
      <c r="F29" s="63">
        <v>41.006378939999991</v>
      </c>
      <c r="G29" s="63">
        <v>71.929000000000002</v>
      </c>
      <c r="H29" s="63">
        <v>150.13462800000002</v>
      </c>
      <c r="I29" s="63">
        <v>59.312692410000004</v>
      </c>
      <c r="J29" s="63">
        <v>35.873919307999991</v>
      </c>
      <c r="K29" s="63">
        <v>19.099208239999999</v>
      </c>
      <c r="L29" s="63">
        <v>96.408959993029868</v>
      </c>
      <c r="M29" s="63">
        <v>31.000924860000001</v>
      </c>
      <c r="N29" s="63">
        <v>67.765583090000007</v>
      </c>
      <c r="O29" s="63">
        <v>74.123420246666655</v>
      </c>
      <c r="P29" s="63">
        <v>205.39391383000003</v>
      </c>
      <c r="Q29" s="63">
        <v>25.625615739999997</v>
      </c>
      <c r="R29" s="63">
        <v>23.580613479999997</v>
      </c>
      <c r="S29" s="63">
        <v>55.598077000000004</v>
      </c>
      <c r="T29" s="63">
        <v>199.69021931</v>
      </c>
      <c r="U29" s="63">
        <v>170.04027173759997</v>
      </c>
      <c r="V29" s="63">
        <v>83.106218611999978</v>
      </c>
      <c r="W29" s="63">
        <v>114.60950056</v>
      </c>
      <c r="X29" s="63">
        <v>147.16407999999998</v>
      </c>
      <c r="Y29" s="57">
        <v>48.981673000000001</v>
      </c>
      <c r="Z29" s="55">
        <f t="shared" si="0"/>
        <v>2407.5478044768188</v>
      </c>
    </row>
    <row r="30" spans="1:26" ht="13.7" customHeight="1">
      <c r="A30" s="56">
        <v>2003</v>
      </c>
      <c r="B30" s="62">
        <v>387.19411400000007</v>
      </c>
      <c r="C30" s="63">
        <v>609.91999999999996</v>
      </c>
      <c r="D30" s="63">
        <v>93.87104146626001</v>
      </c>
      <c r="E30" s="63">
        <v>142.60028613</v>
      </c>
      <c r="F30" s="63">
        <v>74.661519040000002</v>
      </c>
      <c r="G30" s="63">
        <v>169.197</v>
      </c>
      <c r="H30" s="63">
        <v>255.718898</v>
      </c>
      <c r="I30" s="63">
        <v>106.57175642000001</v>
      </c>
      <c r="J30" s="63">
        <v>76.887527829999996</v>
      </c>
      <c r="K30" s="63">
        <v>43.499400000000001</v>
      </c>
      <c r="L30" s="63">
        <v>182.37946240977124</v>
      </c>
      <c r="M30" s="63">
        <v>48.742356890000011</v>
      </c>
      <c r="N30" s="63">
        <v>165.15610899999996</v>
      </c>
      <c r="O30" s="63">
        <v>185.98865639999997</v>
      </c>
      <c r="P30" s="63">
        <v>348.74331066666673</v>
      </c>
      <c r="Q30" s="63">
        <v>64.138999999999996</v>
      </c>
      <c r="R30" s="63">
        <v>114.94709552</v>
      </c>
      <c r="S30" s="63">
        <v>62.553174569999989</v>
      </c>
      <c r="T30" s="63">
        <v>216.61136663200003</v>
      </c>
      <c r="U30" s="63">
        <v>556.07699945999991</v>
      </c>
      <c r="V30" s="63">
        <v>230.53639338000002</v>
      </c>
      <c r="W30" s="63">
        <v>71.943003093000002</v>
      </c>
      <c r="X30" s="63">
        <v>208.09096101999998</v>
      </c>
      <c r="Y30" s="57">
        <v>48.157166666666662</v>
      </c>
      <c r="Z30" s="55">
        <f t="shared" si="0"/>
        <v>4464.186598594365</v>
      </c>
    </row>
    <row r="31" spans="1:26" ht="13.7" customHeight="1">
      <c r="A31" s="56">
        <v>2004</v>
      </c>
      <c r="B31" s="62">
        <v>572</v>
      </c>
      <c r="C31" s="63">
        <v>1320.4559999999999</v>
      </c>
      <c r="D31" s="63">
        <v>158.16208603601999</v>
      </c>
      <c r="E31" s="63">
        <v>379.32026851000001</v>
      </c>
      <c r="F31" s="63">
        <v>210.36360710999998</v>
      </c>
      <c r="G31" s="63">
        <v>270.18959999999998</v>
      </c>
      <c r="H31" s="63">
        <v>409.93493699999999</v>
      </c>
      <c r="I31" s="63">
        <v>234.47292209999998</v>
      </c>
      <c r="J31" s="63">
        <v>223.29300130999999</v>
      </c>
      <c r="K31" s="63">
        <v>134.36191938000002</v>
      </c>
      <c r="L31" s="63">
        <v>211.75809173956276</v>
      </c>
      <c r="M31" s="63">
        <v>125.35768054999998</v>
      </c>
      <c r="N31" s="63">
        <v>182.11572466666669</v>
      </c>
      <c r="O31" s="63">
        <v>376.43110915</v>
      </c>
      <c r="P31" s="63">
        <v>399.50440696280003</v>
      </c>
      <c r="Q31" s="63">
        <v>174.91242000000003</v>
      </c>
      <c r="R31" s="63">
        <v>259.38774694098998</v>
      </c>
      <c r="S31" s="63">
        <v>107.004019</v>
      </c>
      <c r="T31" s="63">
        <v>331.12973455956501</v>
      </c>
      <c r="U31" s="63">
        <v>586.90410771000018</v>
      </c>
      <c r="V31" s="63">
        <v>365.81431194999993</v>
      </c>
      <c r="W31" s="63">
        <v>207.09665994000002</v>
      </c>
      <c r="X31" s="63">
        <v>567.39200000000005</v>
      </c>
      <c r="Y31" s="57">
        <v>46.114081949999985</v>
      </c>
      <c r="Z31" s="55">
        <f t="shared" si="0"/>
        <v>7853.4764365656038</v>
      </c>
    </row>
    <row r="32" spans="1:26" ht="13.7" customHeight="1">
      <c r="A32" s="56">
        <v>2005</v>
      </c>
      <c r="B32" s="62">
        <v>950.97446268999988</v>
      </c>
      <c r="C32" s="63">
        <v>1377.9496555399999</v>
      </c>
      <c r="D32" s="63">
        <v>289.69816068297001</v>
      </c>
      <c r="E32" s="63">
        <v>689.98027046999994</v>
      </c>
      <c r="F32" s="63">
        <v>429.07515000000001</v>
      </c>
      <c r="G32" s="63">
        <v>478.26000000000005</v>
      </c>
      <c r="H32" s="63">
        <v>584.58965693781693</v>
      </c>
      <c r="I32" s="63">
        <v>317.94729950000004</v>
      </c>
      <c r="J32" s="63">
        <v>382.59617686666655</v>
      </c>
      <c r="K32" s="63">
        <v>215.83088914999999</v>
      </c>
      <c r="L32" s="63">
        <v>309.68963379999997</v>
      </c>
      <c r="M32" s="63">
        <v>293.84799950000001</v>
      </c>
      <c r="N32" s="63">
        <v>362.49435920999997</v>
      </c>
      <c r="O32" s="63">
        <v>525.47569999999996</v>
      </c>
      <c r="P32" s="63">
        <v>593.09313836720003</v>
      </c>
      <c r="Q32" s="63">
        <v>211.61214180000002</v>
      </c>
      <c r="R32" s="63">
        <v>423.96871880000003</v>
      </c>
      <c r="S32" s="63">
        <v>346.52513418000001</v>
      </c>
      <c r="T32" s="63">
        <v>502.72115000000008</v>
      </c>
      <c r="U32" s="63">
        <v>791.08497836999993</v>
      </c>
      <c r="V32" s="63">
        <v>747.37013702000002</v>
      </c>
      <c r="W32" s="63">
        <v>460.94006877999993</v>
      </c>
      <c r="X32" s="63">
        <v>567.94397641</v>
      </c>
      <c r="Y32" s="57">
        <v>69.607712750000005</v>
      </c>
      <c r="Z32" s="55">
        <f t="shared" si="0"/>
        <v>11923.276570824652</v>
      </c>
    </row>
    <row r="33" spans="1:28" ht="13.7" customHeight="1">
      <c r="A33" s="56">
        <v>2006</v>
      </c>
      <c r="B33" s="62">
        <v>1353.3282254999999</v>
      </c>
      <c r="C33" s="63">
        <v>1849.8689771499999</v>
      </c>
      <c r="D33" s="63">
        <v>413.94047068947998</v>
      </c>
      <c r="E33" s="63">
        <v>922.02299076999998</v>
      </c>
      <c r="F33" s="63">
        <v>327.12</v>
      </c>
      <c r="G33" s="63">
        <v>428.53433820000004</v>
      </c>
      <c r="H33" s="63">
        <v>770.58343588000002</v>
      </c>
      <c r="I33" s="63">
        <v>399.87978379000003</v>
      </c>
      <c r="J33" s="63">
        <v>400.6382178682</v>
      </c>
      <c r="K33" s="63">
        <v>285.1461469533333</v>
      </c>
      <c r="L33" s="63">
        <v>308.04917602153853</v>
      </c>
      <c r="M33" s="63">
        <v>276.68037000000004</v>
      </c>
      <c r="N33" s="63">
        <v>676.79043920000004</v>
      </c>
      <c r="O33" s="63">
        <v>684.66355270000008</v>
      </c>
      <c r="P33" s="63">
        <v>589.18994799999996</v>
      </c>
      <c r="Q33" s="63">
        <v>276.34398799999997</v>
      </c>
      <c r="R33" s="63">
        <v>529.30293799000003</v>
      </c>
      <c r="S33" s="63">
        <v>690.24356267999997</v>
      </c>
      <c r="T33" s="63">
        <v>642.78100766113096</v>
      </c>
      <c r="U33" s="63">
        <v>1180.7768359499998</v>
      </c>
      <c r="V33" s="63">
        <v>1278.2620285899998</v>
      </c>
      <c r="W33" s="63">
        <v>733.37433417333341</v>
      </c>
      <c r="X33" s="63">
        <v>712.74019700999997</v>
      </c>
      <c r="Y33" s="57">
        <v>123.15862619000004</v>
      </c>
      <c r="Z33" s="55">
        <f t="shared" si="0"/>
        <v>15853.419590967014</v>
      </c>
    </row>
    <row r="34" spans="1:28" ht="13.7" customHeight="1">
      <c r="A34" s="56">
        <v>2007</v>
      </c>
      <c r="B34" s="62">
        <v>1362.8780678400003</v>
      </c>
      <c r="C34" s="63">
        <v>2624.2115684699997</v>
      </c>
      <c r="D34" s="63">
        <v>575.67729266155004</v>
      </c>
      <c r="E34" s="63">
        <v>1146.3452840401999</v>
      </c>
      <c r="F34" s="63">
        <v>418.76842800999998</v>
      </c>
      <c r="G34" s="63">
        <v>720.4176214160035</v>
      </c>
      <c r="H34" s="63">
        <v>836.90079500000002</v>
      </c>
      <c r="I34" s="63">
        <v>455.81046579736238</v>
      </c>
      <c r="J34" s="63">
        <v>652.40393913800006</v>
      </c>
      <c r="K34" s="63">
        <v>395.24809170555557</v>
      </c>
      <c r="L34" s="63">
        <v>463.39650499999999</v>
      </c>
      <c r="M34" s="63">
        <v>230.01043672</v>
      </c>
      <c r="N34" s="63">
        <v>874.23930999999993</v>
      </c>
      <c r="O34" s="63">
        <v>1005.9163429199999</v>
      </c>
      <c r="P34" s="63">
        <v>758.43073715000003</v>
      </c>
      <c r="Q34" s="63">
        <v>258.23655539933333</v>
      </c>
      <c r="R34" s="63">
        <v>827.14505440000016</v>
      </c>
      <c r="S34" s="63">
        <v>814.73301196999978</v>
      </c>
      <c r="T34" s="63">
        <v>835.51125082999977</v>
      </c>
      <c r="U34" s="63">
        <v>1888.5601239999999</v>
      </c>
      <c r="V34" s="63">
        <v>1099.4657146899999</v>
      </c>
      <c r="W34" s="63">
        <v>1005.3764897100002</v>
      </c>
      <c r="X34" s="63">
        <v>953.64051985999993</v>
      </c>
      <c r="Y34" s="57">
        <v>170.39770596999998</v>
      </c>
      <c r="Z34" s="55">
        <f t="shared" si="0"/>
        <v>20373.72131269801</v>
      </c>
    </row>
    <row r="35" spans="1:28" ht="13.7" customHeight="1">
      <c r="A35" s="56">
        <v>2008</v>
      </c>
      <c r="B35" s="62">
        <v>2376.2849019500004</v>
      </c>
      <c r="C35" s="63">
        <v>2452.7548198800005</v>
      </c>
      <c r="D35" s="63">
        <v>771.43819300593998</v>
      </c>
      <c r="E35" s="63">
        <v>1205.0938122399998</v>
      </c>
      <c r="F35" s="63">
        <v>429.34450564999997</v>
      </c>
      <c r="G35" s="63">
        <v>617.62711118999994</v>
      </c>
      <c r="H35" s="63">
        <v>1230.429635</v>
      </c>
      <c r="I35" s="63">
        <v>550.85311022999986</v>
      </c>
      <c r="J35" s="63">
        <v>740.42343044000017</v>
      </c>
      <c r="K35" s="63">
        <v>480.22929196000001</v>
      </c>
      <c r="L35" s="63">
        <v>556.15742299999999</v>
      </c>
      <c r="M35" s="63">
        <v>352.16528206000004</v>
      </c>
      <c r="N35" s="63">
        <v>895.0116480870372</v>
      </c>
      <c r="O35" s="63">
        <v>1035.52671852</v>
      </c>
      <c r="P35" s="63">
        <v>767.76961497000002</v>
      </c>
      <c r="Q35" s="63">
        <v>355.73674632999996</v>
      </c>
      <c r="R35" s="63">
        <v>755.64548021000019</v>
      </c>
      <c r="S35" s="63">
        <v>1165.8343108500003</v>
      </c>
      <c r="T35" s="63">
        <v>867.27519445999997</v>
      </c>
      <c r="U35" s="63">
        <v>1990.4402080000002</v>
      </c>
      <c r="V35" s="63">
        <v>1342.58183332</v>
      </c>
      <c r="W35" s="63">
        <v>1550.8585202900001</v>
      </c>
      <c r="X35" s="63">
        <v>1366.7909235983334</v>
      </c>
      <c r="Y35" s="57">
        <v>62.857010849999988</v>
      </c>
      <c r="Z35" s="55">
        <f t="shared" si="0"/>
        <v>23919.129726091305</v>
      </c>
    </row>
    <row r="36" spans="1:28" ht="13.7" customHeight="1">
      <c r="A36" s="56">
        <v>2009</v>
      </c>
      <c r="B36" s="62">
        <v>2428.9116700666686</v>
      </c>
      <c r="C36" s="63">
        <v>3551.7957357468413</v>
      </c>
      <c r="D36" s="63">
        <v>589.28623664208953</v>
      </c>
      <c r="E36" s="63">
        <v>1715.512541566771</v>
      </c>
      <c r="F36" s="63">
        <v>364.64528494118872</v>
      </c>
      <c r="G36" s="63">
        <v>1082.1453472721757</v>
      </c>
      <c r="H36" s="63">
        <v>1223.286413</v>
      </c>
      <c r="I36" s="63">
        <v>1083.4272420907071</v>
      </c>
      <c r="J36" s="63">
        <v>898.05809500707119</v>
      </c>
      <c r="K36" s="63">
        <v>639.1789189959261</v>
      </c>
      <c r="L36" s="63">
        <v>422.21594856376521</v>
      </c>
      <c r="M36" s="63">
        <v>606.58290451000005</v>
      </c>
      <c r="N36" s="63">
        <v>1230.1540968033987</v>
      </c>
      <c r="O36" s="63">
        <v>1349.3440980760492</v>
      </c>
      <c r="P36" s="63">
        <v>813.62537412544032</v>
      </c>
      <c r="Q36" s="63">
        <v>519.48818151541184</v>
      </c>
      <c r="R36" s="63">
        <v>927.18109958203775</v>
      </c>
      <c r="S36" s="63">
        <v>936.70832443590018</v>
      </c>
      <c r="T36" s="63">
        <v>1438.9674259058786</v>
      </c>
      <c r="U36" s="63">
        <v>1578.8574681857376</v>
      </c>
      <c r="V36" s="63">
        <v>1261.44311125899</v>
      </c>
      <c r="W36" s="63">
        <v>1398.0365569884732</v>
      </c>
      <c r="X36" s="63">
        <v>1280.552762561945</v>
      </c>
      <c r="Y36" s="57">
        <v>124.06302048730547</v>
      </c>
      <c r="Z36" s="55">
        <f t="shared" si="0"/>
        <v>27463.467858329768</v>
      </c>
    </row>
    <row r="37" spans="1:28" ht="13.7" customHeight="1">
      <c r="A37" s="56">
        <v>2010</v>
      </c>
      <c r="B37" s="62">
        <v>3059.6563864941663</v>
      </c>
      <c r="C37" s="63">
        <v>4193.4599600812053</v>
      </c>
      <c r="D37" s="63">
        <v>750.48507885739002</v>
      </c>
      <c r="E37" s="63">
        <v>2465.6828047465956</v>
      </c>
      <c r="F37" s="63">
        <v>549.35009899097656</v>
      </c>
      <c r="G37" s="63">
        <v>1453.2298555925383</v>
      </c>
      <c r="H37" s="63">
        <v>1655.9121233590117</v>
      </c>
      <c r="I37" s="63">
        <v>1302.6988047164814</v>
      </c>
      <c r="J37" s="63">
        <v>1878.879676487114</v>
      </c>
      <c r="K37" s="63">
        <v>731.94038074535194</v>
      </c>
      <c r="L37" s="63">
        <v>1127.694264734381</v>
      </c>
      <c r="M37" s="63">
        <v>833.13059433299975</v>
      </c>
      <c r="N37" s="63">
        <v>1460.900804817762</v>
      </c>
      <c r="O37" s="63">
        <v>1667.7389370643766</v>
      </c>
      <c r="P37" s="63">
        <v>787.51161867975406</v>
      </c>
      <c r="Q37" s="63">
        <v>652.20021158840586</v>
      </c>
      <c r="R37" s="63">
        <v>1030.2262178815329</v>
      </c>
      <c r="S37" s="63">
        <v>906.55095635808084</v>
      </c>
      <c r="T37" s="63">
        <v>1758.199583203957</v>
      </c>
      <c r="U37" s="63">
        <v>1778.2123655780242</v>
      </c>
      <c r="V37" s="63">
        <v>1733.8512763746278</v>
      </c>
      <c r="W37" s="63">
        <v>2267.959093387577</v>
      </c>
      <c r="X37" s="63">
        <v>1728.5952496073912</v>
      </c>
      <c r="Y37" s="57">
        <v>197.8891003513765</v>
      </c>
      <c r="Z37" s="55">
        <f t="shared" si="0"/>
        <v>35971.955444031082</v>
      </c>
    </row>
    <row r="38" spans="1:28" ht="13.7" customHeight="1">
      <c r="A38" s="56">
        <v>2011</v>
      </c>
      <c r="B38" s="62">
        <v>4322.9327604744476</v>
      </c>
      <c r="C38" s="63">
        <v>5938.7204220341082</v>
      </c>
      <c r="D38" s="63">
        <v>957.14104648846205</v>
      </c>
      <c r="E38" s="63">
        <v>3890.9533705480967</v>
      </c>
      <c r="F38" s="63">
        <v>1237.6011413225733</v>
      </c>
      <c r="G38" s="63">
        <v>2135.5010962039132</v>
      </c>
      <c r="H38" s="63">
        <v>1819.6952675295493</v>
      </c>
      <c r="I38" s="63">
        <v>2065.8400538258611</v>
      </c>
      <c r="J38" s="63">
        <v>2415.503676953022</v>
      </c>
      <c r="K38" s="63">
        <v>1015.5054473229612</v>
      </c>
      <c r="L38" s="63">
        <v>1062.1443093511261</v>
      </c>
      <c r="M38" s="63">
        <v>1070.5451435114003</v>
      </c>
      <c r="N38" s="63">
        <v>2108.2144781312995</v>
      </c>
      <c r="O38" s="63">
        <v>2199.0389375482937</v>
      </c>
      <c r="P38" s="63">
        <v>917.2493908473333</v>
      </c>
      <c r="Q38" s="63">
        <v>754.59363698412596</v>
      </c>
      <c r="R38" s="63">
        <v>1222.8066381359113</v>
      </c>
      <c r="S38" s="63">
        <v>1225.6932135171855</v>
      </c>
      <c r="T38" s="63">
        <v>2073.0627784084827</v>
      </c>
      <c r="U38" s="63">
        <v>1612.9696156295497</v>
      </c>
      <c r="V38" s="63">
        <v>2327.6779099631626</v>
      </c>
      <c r="W38" s="63">
        <v>3024.7600571968537</v>
      </c>
      <c r="X38" s="63">
        <v>2035.5046166959166</v>
      </c>
      <c r="Y38" s="57">
        <v>223.8589751168937</v>
      </c>
      <c r="Z38" s="55">
        <f t="shared" si="0"/>
        <v>47657.513983740522</v>
      </c>
    </row>
    <row r="39" spans="1:28" ht="13.7" customHeight="1">
      <c r="A39" s="56">
        <v>2012</v>
      </c>
      <c r="B39" s="62">
        <v>5343.6539630453844</v>
      </c>
      <c r="C39" s="63">
        <v>4395.5689242600001</v>
      </c>
      <c r="D39" s="63">
        <v>1177.7680756787881</v>
      </c>
      <c r="E39" s="63">
        <v>1911.2299599591665</v>
      </c>
      <c r="F39" s="63">
        <v>1126.3382132846875</v>
      </c>
      <c r="G39" s="63">
        <v>2407.6406917826903</v>
      </c>
      <c r="H39" s="63">
        <v>1790.2513906277425</v>
      </c>
      <c r="I39" s="63">
        <v>2162.9788797787123</v>
      </c>
      <c r="J39" s="63">
        <v>3061.1622795997528</v>
      </c>
      <c r="K39" s="63">
        <v>1195.5429727361552</v>
      </c>
      <c r="L39" s="63">
        <v>852.88267663827355</v>
      </c>
      <c r="M39" s="63">
        <v>1217.1284611716001</v>
      </c>
      <c r="N39" s="63">
        <v>1813.4282944422425</v>
      </c>
      <c r="O39" s="63">
        <v>2601.8432360583679</v>
      </c>
      <c r="P39" s="63">
        <v>1159.261029203378</v>
      </c>
      <c r="Q39" s="63">
        <v>682.9305781601546</v>
      </c>
      <c r="R39" s="63">
        <v>1281.9961348683914</v>
      </c>
      <c r="S39" s="63">
        <v>1655.3997850408371</v>
      </c>
      <c r="T39" s="63">
        <v>2482.9902896570029</v>
      </c>
      <c r="U39" s="63">
        <v>876.60103417774235</v>
      </c>
      <c r="V39" s="63">
        <v>1644.9477871547854</v>
      </c>
      <c r="W39" s="63">
        <v>2996.3142540310073</v>
      </c>
      <c r="X39" s="63">
        <v>1794.2190154903506</v>
      </c>
      <c r="Y39" s="57">
        <v>354.20054467195297</v>
      </c>
      <c r="Z39" s="55">
        <f t="shared" si="0"/>
        <v>45986.278471519174</v>
      </c>
    </row>
    <row r="40" spans="1:28" ht="13.7" customHeight="1">
      <c r="A40" s="56">
        <v>2013</v>
      </c>
      <c r="B40" s="62">
        <v>9980.8695312400014</v>
      </c>
      <c r="C40" s="63">
        <v>5410.5328113799997</v>
      </c>
      <c r="D40" s="63">
        <v>1664.0569285089698</v>
      </c>
      <c r="E40" s="63">
        <v>3408.6970055230499</v>
      </c>
      <c r="F40" s="63">
        <v>1364.9965903600003</v>
      </c>
      <c r="G40" s="63">
        <v>2723.8709591100001</v>
      </c>
      <c r="H40" s="63">
        <v>2054.1948618600004</v>
      </c>
      <c r="I40" s="63">
        <v>3038.1303448299991</v>
      </c>
      <c r="J40" s="63">
        <v>3686.1401713769992</v>
      </c>
      <c r="K40" s="63">
        <v>1640.53809834</v>
      </c>
      <c r="L40" s="63">
        <v>974.43795015845171</v>
      </c>
      <c r="M40" s="63">
        <v>1679.2547843300001</v>
      </c>
      <c r="N40" s="63">
        <v>2200.6532567599997</v>
      </c>
      <c r="O40" s="63">
        <v>4404.3508189200002</v>
      </c>
      <c r="P40" s="63">
        <v>1543.7602962000001</v>
      </c>
      <c r="Q40" s="63">
        <v>957.84617890000015</v>
      </c>
      <c r="R40" s="63">
        <v>1824.4098661799997</v>
      </c>
      <c r="S40" s="63">
        <v>2895.3070395200002</v>
      </c>
      <c r="T40" s="63">
        <v>3030.3746126251212</v>
      </c>
      <c r="U40" s="63">
        <v>1037.45185309</v>
      </c>
      <c r="V40" s="63">
        <v>2610.2096467790811</v>
      </c>
      <c r="W40" s="63">
        <v>5122.5168336500001</v>
      </c>
      <c r="X40" s="63">
        <v>2454.7036351699994</v>
      </c>
      <c r="Y40" s="57">
        <v>420.70963330999996</v>
      </c>
      <c r="Z40" s="55">
        <f t="shared" si="0"/>
        <v>66128.013708121682</v>
      </c>
    </row>
    <row r="41" spans="1:28" ht="13.7" customHeight="1">
      <c r="A41" s="56">
        <v>2014</v>
      </c>
      <c r="B41" s="62">
        <v>11264.274116328806</v>
      </c>
      <c r="C41" s="63">
        <v>9083.6834630700014</v>
      </c>
      <c r="D41" s="63">
        <v>1825.2575047529676</v>
      </c>
      <c r="E41" s="63">
        <v>4748.5416007252097</v>
      </c>
      <c r="F41" s="63">
        <v>1706.7751198765568</v>
      </c>
      <c r="G41" s="63">
        <v>5800.7129515670122</v>
      </c>
      <c r="H41" s="63">
        <v>3790.7972677378948</v>
      </c>
      <c r="I41" s="63">
        <v>4289.6480881269563</v>
      </c>
      <c r="J41" s="63">
        <v>4655.6924603671978</v>
      </c>
      <c r="K41" s="63">
        <v>2559.4349423780509</v>
      </c>
      <c r="L41" s="63">
        <v>1628.93176984</v>
      </c>
      <c r="M41" s="63">
        <v>2238.4283655496001</v>
      </c>
      <c r="N41" s="63">
        <v>2901.1357214898944</v>
      </c>
      <c r="O41" s="63">
        <v>5432.351439656637</v>
      </c>
      <c r="P41" s="63">
        <v>2658.3846910415646</v>
      </c>
      <c r="Q41" s="63">
        <v>931.76478062293756</v>
      </c>
      <c r="R41" s="63">
        <v>2046.5179218368094</v>
      </c>
      <c r="S41" s="63">
        <v>3305.5107923734718</v>
      </c>
      <c r="T41" s="63">
        <v>4054.6283268204411</v>
      </c>
      <c r="U41" s="63">
        <v>1203.4880491178947</v>
      </c>
      <c r="V41" s="63">
        <v>4255.9049482140726</v>
      </c>
      <c r="W41" s="63">
        <v>7130.6380645660738</v>
      </c>
      <c r="X41" s="63">
        <v>3850.504127361457</v>
      </c>
      <c r="Y41" s="57">
        <v>682.29046539944886</v>
      </c>
      <c r="Z41" s="55">
        <f t="shared" si="0"/>
        <v>92045.296978820945</v>
      </c>
    </row>
    <row r="42" spans="1:28" ht="13.7" customHeight="1">
      <c r="A42" s="56">
        <v>2015</v>
      </c>
      <c r="B42" s="62">
        <v>12649.084317740453</v>
      </c>
      <c r="C42" s="63">
        <v>14362.364940575746</v>
      </c>
      <c r="D42" s="63">
        <v>2983.6833937259944</v>
      </c>
      <c r="E42" s="63">
        <v>8318.9849572003404</v>
      </c>
      <c r="F42" s="63">
        <v>2764.6308075456918</v>
      </c>
      <c r="G42" s="63">
        <v>6803.1037130294771</v>
      </c>
      <c r="H42" s="63">
        <v>3929.3951281150557</v>
      </c>
      <c r="I42" s="63">
        <v>4295.1197914612048</v>
      </c>
      <c r="J42" s="63">
        <v>6418.5423889881249</v>
      </c>
      <c r="K42" s="63">
        <v>3678.1202151131092</v>
      </c>
      <c r="L42" s="63">
        <v>1828.0200858014725</v>
      </c>
      <c r="M42" s="63">
        <v>2167.2692017617996</v>
      </c>
      <c r="N42" s="63">
        <v>3978.3633635373044</v>
      </c>
      <c r="O42" s="63">
        <v>8677.7904181253325</v>
      </c>
      <c r="P42" s="63">
        <v>3880.1832020760689</v>
      </c>
      <c r="Q42" s="63">
        <v>2165.3844789964137</v>
      </c>
      <c r="R42" s="63">
        <v>3301.2360430134522</v>
      </c>
      <c r="S42" s="63">
        <v>5294.4138183988389</v>
      </c>
      <c r="T42" s="63">
        <v>5506.0033291402306</v>
      </c>
      <c r="U42" s="63">
        <v>2198.7236934260545</v>
      </c>
      <c r="V42" s="63">
        <v>7141.9731237246033</v>
      </c>
      <c r="W42" s="63">
        <v>9170.4356156770518</v>
      </c>
      <c r="X42" s="63">
        <v>3882.4894051298356</v>
      </c>
      <c r="Y42" s="57">
        <v>1196.8202315759429</v>
      </c>
      <c r="Z42" s="55">
        <f t="shared" si="0"/>
        <v>126592.13566387961</v>
      </c>
    </row>
    <row r="43" spans="1:28" ht="13.7" customHeight="1">
      <c r="A43" s="56">
        <v>2016</v>
      </c>
      <c r="B43" s="62">
        <v>25831.845177627754</v>
      </c>
      <c r="C43" s="63">
        <v>29016.841870069489</v>
      </c>
      <c r="D43" s="63">
        <v>2896.1280483363162</v>
      </c>
      <c r="E43" s="63">
        <v>11997.955686070876</v>
      </c>
      <c r="F43" s="63">
        <v>3688.4836359885621</v>
      </c>
      <c r="G43" s="63">
        <v>6949.4503424430532</v>
      </c>
      <c r="H43" s="63">
        <v>4900.3262804477727</v>
      </c>
      <c r="I43" s="63">
        <v>4337.998714628362</v>
      </c>
      <c r="J43" s="63">
        <v>6315.2267535052397</v>
      </c>
      <c r="K43" s="63">
        <v>3659.8265554745335</v>
      </c>
      <c r="L43" s="63">
        <v>2844.0500433753659</v>
      </c>
      <c r="M43" s="63">
        <v>1848.7569678051996</v>
      </c>
      <c r="N43" s="63">
        <v>4334.7178982443456</v>
      </c>
      <c r="O43" s="63">
        <v>6368.9650189775211</v>
      </c>
      <c r="P43" s="63">
        <v>4398.7402056064575</v>
      </c>
      <c r="Q43" s="63">
        <v>2133.6016237193776</v>
      </c>
      <c r="R43" s="63">
        <v>3706.0120280350752</v>
      </c>
      <c r="S43" s="63">
        <v>7545.1197535418632</v>
      </c>
      <c r="T43" s="63">
        <v>7051.4247348031458</v>
      </c>
      <c r="U43" s="63">
        <v>392.04173488777241</v>
      </c>
      <c r="V43" s="63">
        <v>10742.058871041307</v>
      </c>
      <c r="W43" s="63">
        <v>9291.8193052396018</v>
      </c>
      <c r="X43" s="63">
        <v>4141.709962062072</v>
      </c>
      <c r="Y43" s="57">
        <v>1422.4255683420001</v>
      </c>
      <c r="Z43" s="55">
        <f t="shared" si="0"/>
        <v>165815.5267802731</v>
      </c>
    </row>
    <row r="44" spans="1:28" ht="13.7" customHeight="1">
      <c r="A44" s="56">
        <v>2017</v>
      </c>
      <c r="B44" s="62">
        <v>42887.893931368446</v>
      </c>
      <c r="C44" s="63">
        <v>43259.220759774784</v>
      </c>
      <c r="D44" s="63">
        <v>4547.7595373784889</v>
      </c>
      <c r="E44" s="63">
        <v>28424.357238139244</v>
      </c>
      <c r="F44" s="63">
        <v>6705.3680043931035</v>
      </c>
      <c r="G44" s="63">
        <v>8463.0288237304267</v>
      </c>
      <c r="H44" s="63">
        <v>6085.3907746972245</v>
      </c>
      <c r="I44" s="63">
        <v>4938.6400322252266</v>
      </c>
      <c r="J44" s="63">
        <v>7006.9895504056276</v>
      </c>
      <c r="K44" s="63">
        <v>5470.2273460069518</v>
      </c>
      <c r="L44" s="63">
        <v>4271.5224606282627</v>
      </c>
      <c r="M44" s="63">
        <v>4892.9166890360002</v>
      </c>
      <c r="N44" s="63">
        <v>7804.8326571197231</v>
      </c>
      <c r="O44" s="63">
        <v>10048.752853619901</v>
      </c>
      <c r="P44" s="63">
        <v>5701.726447240907</v>
      </c>
      <c r="Q44" s="63">
        <v>2927.9060131126212</v>
      </c>
      <c r="R44" s="63">
        <v>6569.0470504933655</v>
      </c>
      <c r="S44" s="63">
        <v>11341.634886556745</v>
      </c>
      <c r="T44" s="63">
        <v>10586.408781952801</v>
      </c>
      <c r="U44" s="63">
        <v>611.87791452922397</v>
      </c>
      <c r="V44" s="63">
        <v>19661.29540850985</v>
      </c>
      <c r="W44" s="63">
        <v>12721.677639256304</v>
      </c>
      <c r="X44" s="63">
        <v>5419.2422533244426</v>
      </c>
      <c r="Y44" s="57">
        <v>2421.6470500939031</v>
      </c>
      <c r="Z44" s="55">
        <f t="shared" si="0"/>
        <v>262769.36410359357</v>
      </c>
    </row>
    <row r="45" spans="1:28" ht="13.7" customHeight="1">
      <c r="A45" s="56">
        <v>2018</v>
      </c>
      <c r="B45" s="62">
        <v>49503.106185633333</v>
      </c>
      <c r="C45" s="63">
        <v>43732.407354876152</v>
      </c>
      <c r="D45" s="63">
        <v>4471.2168385693458</v>
      </c>
      <c r="E45" s="63">
        <v>45612.264026110002</v>
      </c>
      <c r="F45" s="63">
        <v>7981.8078766933331</v>
      </c>
      <c r="G45" s="63">
        <v>7824.9785457099988</v>
      </c>
      <c r="H45" s="63">
        <v>6244.0087364626706</v>
      </c>
      <c r="I45" s="63">
        <v>5329.0462154225161</v>
      </c>
      <c r="J45" s="63">
        <v>9678.4899221659634</v>
      </c>
      <c r="K45" s="63">
        <v>7668.0872607153415</v>
      </c>
      <c r="L45" s="63">
        <v>5149.7631177904059</v>
      </c>
      <c r="M45" s="63">
        <v>4402.971956045948</v>
      </c>
      <c r="N45" s="63">
        <v>12473.355637503126</v>
      </c>
      <c r="O45" s="63">
        <v>10979.118758812698</v>
      </c>
      <c r="P45" s="63">
        <v>8825.4981636900011</v>
      </c>
      <c r="Q45" s="63">
        <v>4864.0134258996231</v>
      </c>
      <c r="R45" s="63">
        <v>5724.5028172039265</v>
      </c>
      <c r="S45" s="63">
        <v>16480.83494713025</v>
      </c>
      <c r="T45" s="63">
        <v>12543.929464859999</v>
      </c>
      <c r="U45" s="63">
        <v>2535.3559413626704</v>
      </c>
      <c r="V45" s="63">
        <v>25694.414957629997</v>
      </c>
      <c r="W45" s="63">
        <v>14242.761561016607</v>
      </c>
      <c r="X45" s="63">
        <v>6776.296992202304</v>
      </c>
      <c r="Y45" s="57">
        <v>3373.0897445984801</v>
      </c>
      <c r="Z45" s="55">
        <f t="shared" si="0"/>
        <v>322111.3204481047</v>
      </c>
    </row>
    <row r="46" spans="1:28" ht="13.7" customHeight="1">
      <c r="A46" s="56">
        <v>2019</v>
      </c>
      <c r="B46" s="62">
        <v>64403.082921417204</v>
      </c>
      <c r="C46" s="63">
        <v>51553.617378886171</v>
      </c>
      <c r="D46" s="63">
        <v>4483.5250406801733</v>
      </c>
      <c r="E46" s="63">
        <v>33522.142295042802</v>
      </c>
      <c r="F46" s="63">
        <v>10869.000914669999</v>
      </c>
      <c r="G46" s="63">
        <v>8821.3587589100025</v>
      </c>
      <c r="H46" s="63">
        <v>7034.1454966700003</v>
      </c>
      <c r="I46" s="63">
        <v>6818.8257532500002</v>
      </c>
      <c r="J46" s="63">
        <v>11275.044384109995</v>
      </c>
      <c r="K46" s="63">
        <v>7890.1072412600006</v>
      </c>
      <c r="L46" s="63">
        <v>7688.2572975780022</v>
      </c>
      <c r="M46" s="63">
        <v>3055.6247257099994</v>
      </c>
      <c r="N46" s="63">
        <v>14765.479487199998</v>
      </c>
      <c r="O46" s="63">
        <v>16768.733441293312</v>
      </c>
      <c r="P46" s="63">
        <v>12366.559611409999</v>
      </c>
      <c r="Q46" s="63">
        <v>8412.3646010600005</v>
      </c>
      <c r="R46" s="63">
        <v>7176.0654096099997</v>
      </c>
      <c r="S46" s="63">
        <v>18919.740225889997</v>
      </c>
      <c r="T46" s="63">
        <v>20446.800828080002</v>
      </c>
      <c r="U46" s="63">
        <v>1619.7207219499996</v>
      </c>
      <c r="V46" s="63">
        <v>31247.393557699994</v>
      </c>
      <c r="W46" s="63">
        <v>20869.988496696526</v>
      </c>
      <c r="X46" s="63">
        <v>7400.2876328599996</v>
      </c>
      <c r="Y46" s="57">
        <v>4796.6498919637506</v>
      </c>
      <c r="Z46" s="55">
        <f t="shared" si="0"/>
        <v>382204.51611389796</v>
      </c>
    </row>
    <row r="47" spans="1:28" ht="13.7" customHeight="1">
      <c r="A47" s="56">
        <v>2020</v>
      </c>
      <c r="B47" s="62">
        <v>51796.306262006656</v>
      </c>
      <c r="C47" s="63">
        <v>66913.962946588916</v>
      </c>
      <c r="D47" s="63">
        <v>7654.4178422599998</v>
      </c>
      <c r="E47" s="63">
        <v>24841.578494671412</v>
      </c>
      <c r="F47" s="63">
        <v>14708.877976866781</v>
      </c>
      <c r="G47" s="63">
        <v>10253.656976639979</v>
      </c>
      <c r="H47" s="63">
        <v>8190.1592964300007</v>
      </c>
      <c r="I47" s="63">
        <v>7121.5081683099997</v>
      </c>
      <c r="J47" s="63">
        <v>15660.722598499997</v>
      </c>
      <c r="K47" s="63">
        <v>10098.331580350001</v>
      </c>
      <c r="L47" s="63">
        <v>10458.625215060001</v>
      </c>
      <c r="M47" s="63">
        <v>7018.103056320002</v>
      </c>
      <c r="N47" s="63">
        <v>14730.922624370003</v>
      </c>
      <c r="O47" s="63">
        <v>21633.217197927159</v>
      </c>
      <c r="P47" s="63">
        <v>13059.000965120002</v>
      </c>
      <c r="Q47" s="63">
        <v>9090.178536819998</v>
      </c>
      <c r="R47" s="63">
        <v>6298.5609279199998</v>
      </c>
      <c r="S47" s="63">
        <v>17748.943053020001</v>
      </c>
      <c r="T47" s="63">
        <v>24027.354017990001</v>
      </c>
      <c r="U47" s="63">
        <v>4923.5370987700007</v>
      </c>
      <c r="V47" s="63">
        <v>21921.876345119312</v>
      </c>
      <c r="W47" s="63">
        <v>28341.885582674113</v>
      </c>
      <c r="X47" s="63">
        <v>14836.66933848</v>
      </c>
      <c r="Y47" s="57">
        <v>2522.85816613625</v>
      </c>
      <c r="Z47" s="55">
        <f t="shared" si="0"/>
        <v>413851.25426835055</v>
      </c>
    </row>
    <row r="48" spans="1:28" s="33" customFormat="1" ht="13.7" customHeight="1">
      <c r="A48" s="56">
        <v>2021</v>
      </c>
      <c r="B48" s="62">
        <v>82775.137212999995</v>
      </c>
      <c r="C48" s="63">
        <v>115721.32752346</v>
      </c>
      <c r="D48" s="63">
        <v>18780.979133216315</v>
      </c>
      <c r="E48" s="63">
        <v>59421.725879880309</v>
      </c>
      <c r="F48" s="63">
        <v>19310.67882601</v>
      </c>
      <c r="G48" s="63">
        <v>36726.38478819</v>
      </c>
      <c r="H48" s="63">
        <v>14173.800097810001</v>
      </c>
      <c r="I48" s="63">
        <v>16161.959609670001</v>
      </c>
      <c r="J48" s="63">
        <v>30414.598014560004</v>
      </c>
      <c r="K48" s="63">
        <v>17723.709760110003</v>
      </c>
      <c r="L48" s="63">
        <v>17025.048232845838</v>
      </c>
      <c r="M48" s="63">
        <v>17066.527013430001</v>
      </c>
      <c r="N48" s="63">
        <v>44681.188610769997</v>
      </c>
      <c r="O48" s="63">
        <v>33432.333442033691</v>
      </c>
      <c r="P48" s="63">
        <v>22178.949351149997</v>
      </c>
      <c r="Q48" s="63">
        <v>13306.331514409998</v>
      </c>
      <c r="R48" s="63">
        <v>14232.068335920001</v>
      </c>
      <c r="S48" s="63">
        <v>32359.726429280003</v>
      </c>
      <c r="T48" s="63">
        <v>34867.550314670712</v>
      </c>
      <c r="U48" s="63">
        <v>3137.1905519700008</v>
      </c>
      <c r="V48" s="63">
        <v>45994.308681730006</v>
      </c>
      <c r="W48" s="63">
        <v>56988.068581610001</v>
      </c>
      <c r="X48" s="63">
        <v>26117.185637740004</v>
      </c>
      <c r="Y48" s="57">
        <v>5514.1080264179955</v>
      </c>
      <c r="Z48" s="55">
        <f t="shared" si="0"/>
        <v>778110.88556988479</v>
      </c>
      <c r="AA48" s="1"/>
      <c r="AB48" s="1"/>
    </row>
    <row r="49" spans="1:28" s="33" customFormat="1" ht="13.7" customHeight="1">
      <c r="A49" s="64">
        <v>2022</v>
      </c>
      <c r="B49" s="62">
        <v>174468.74078448999</v>
      </c>
      <c r="C49" s="63">
        <v>282160.33101381001</v>
      </c>
      <c r="D49" s="63">
        <v>46205.341445849997</v>
      </c>
      <c r="E49" s="63">
        <v>163601.358634879</v>
      </c>
      <c r="F49" s="63">
        <v>46098.769897780003</v>
      </c>
      <c r="G49" s="63">
        <v>70475.971891049994</v>
      </c>
      <c r="H49" s="63">
        <v>25893.263710299998</v>
      </c>
      <c r="I49" s="63">
        <v>30914.098398669998</v>
      </c>
      <c r="J49" s="63">
        <v>71670.905546010006</v>
      </c>
      <c r="K49" s="63">
        <v>40923.655312729905</v>
      </c>
      <c r="L49" s="63">
        <v>34666.938312979903</v>
      </c>
      <c r="M49" s="63">
        <v>31128.96245309</v>
      </c>
      <c r="N49" s="63">
        <v>88652.198208670001</v>
      </c>
      <c r="O49" s="63">
        <v>48019.137714689998</v>
      </c>
      <c r="P49" s="63">
        <v>46446.785277679999</v>
      </c>
      <c r="Q49" s="63">
        <v>15871.39551176</v>
      </c>
      <c r="R49" s="63">
        <v>29006.368228220002</v>
      </c>
      <c r="S49" s="63">
        <v>41799.54617609</v>
      </c>
      <c r="T49" s="63">
        <v>73010.1635905609</v>
      </c>
      <c r="U49" s="63">
        <v>6302.56319133324</v>
      </c>
      <c r="V49" s="63">
        <v>93732.93647172999</v>
      </c>
      <c r="W49" s="63">
        <v>109304.73526683</v>
      </c>
      <c r="X49" s="63">
        <v>50877.329600910001</v>
      </c>
      <c r="Y49" s="62">
        <v>15564.963654281401</v>
      </c>
      <c r="Z49" s="98">
        <f t="shared" si="0"/>
        <v>1636796.4602943941</v>
      </c>
      <c r="AA49" s="39"/>
      <c r="AB49" s="39"/>
    </row>
    <row r="50" spans="1:28" s="33" customFormat="1" ht="13.7" customHeight="1">
      <c r="A50" s="64">
        <v>2023</v>
      </c>
      <c r="B50" s="62">
        <v>508135.21140631015</v>
      </c>
      <c r="C50" s="63">
        <v>666390.44673523004</v>
      </c>
      <c r="D50" s="63">
        <v>120732.49947199998</v>
      </c>
      <c r="E50" s="63">
        <v>409773.4646538833</v>
      </c>
      <c r="F50" s="63">
        <v>107165.3742335265</v>
      </c>
      <c r="G50" s="63">
        <v>180529.39608921998</v>
      </c>
      <c r="H50" s="63">
        <v>59519.319267879997</v>
      </c>
      <c r="I50" s="63">
        <v>78214.961813679984</v>
      </c>
      <c r="J50" s="63">
        <v>131897.96504779</v>
      </c>
      <c r="K50" s="63">
        <v>103168.28238699</v>
      </c>
      <c r="L50" s="63">
        <v>98674.988386095618</v>
      </c>
      <c r="M50" s="63">
        <v>53825.874990540106</v>
      </c>
      <c r="N50" s="63">
        <v>275105.95570807008</v>
      </c>
      <c r="O50" s="63">
        <v>104327.15026619502</v>
      </c>
      <c r="P50" s="63">
        <v>107419.72316052725</v>
      </c>
      <c r="Q50" s="63">
        <v>25709.816761719998</v>
      </c>
      <c r="R50" s="63">
        <v>49618.534467800004</v>
      </c>
      <c r="S50" s="63">
        <v>108761.96369832999</v>
      </c>
      <c r="T50" s="63">
        <v>209433.23208061093</v>
      </c>
      <c r="U50" s="63">
        <v>4315.7295102999997</v>
      </c>
      <c r="V50" s="63">
        <v>221907.06058666002</v>
      </c>
      <c r="W50" s="63">
        <v>250937.4234795899</v>
      </c>
      <c r="X50" s="63">
        <v>133344.80403751001</v>
      </c>
      <c r="Y50" s="63">
        <v>30831.707403394335</v>
      </c>
      <c r="Z50" s="98">
        <f t="shared" si="0"/>
        <v>4039740.8856438533</v>
      </c>
      <c r="AA50" s="1"/>
      <c r="AB50" s="1"/>
    </row>
    <row r="51" spans="1:28" s="33" customFormat="1" ht="13.7" customHeight="1">
      <c r="A51" s="64">
        <v>2024</v>
      </c>
      <c r="B51" s="62">
        <v>1455542.9578223196</v>
      </c>
      <c r="C51" s="63">
        <v>1541336.6104573891</v>
      </c>
      <c r="D51" s="63">
        <v>237246.60142497704</v>
      </c>
      <c r="E51" s="63">
        <v>1177001.9626957832</v>
      </c>
      <c r="F51" s="63">
        <v>298535.18168636411</v>
      </c>
      <c r="G51" s="63">
        <v>190308.56858620001</v>
      </c>
      <c r="H51" s="63">
        <v>164508.96616183998</v>
      </c>
      <c r="I51" s="63">
        <v>77099.541701580005</v>
      </c>
      <c r="J51" s="63">
        <v>304936.86396551004</v>
      </c>
      <c r="K51" s="63">
        <v>250518.57919136999</v>
      </c>
      <c r="L51" s="63"/>
      <c r="M51" s="63">
        <v>70456.925414009995</v>
      </c>
      <c r="N51" s="63">
        <v>401204.63862844999</v>
      </c>
      <c r="O51" s="63">
        <v>145208.93634712</v>
      </c>
      <c r="P51" s="63">
        <v>268236.36087741004</v>
      </c>
      <c r="Q51" s="63">
        <v>33404.427016781068</v>
      </c>
      <c r="R51" s="63">
        <v>134677.80084975003</v>
      </c>
      <c r="S51" s="63">
        <v>129664.32042371</v>
      </c>
      <c r="T51" s="63">
        <v>316291.99121552001</v>
      </c>
      <c r="U51" s="63">
        <v>10581.147664120001</v>
      </c>
      <c r="V51" s="63">
        <v>669640.80383853999</v>
      </c>
      <c r="W51" s="63"/>
      <c r="X51" s="63">
        <v>165692.72549248999</v>
      </c>
      <c r="Y51" s="57">
        <v>38903.693755887478</v>
      </c>
      <c r="Z51" s="98">
        <f t="shared" si="0"/>
        <v>8080999.6052171215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D00-000000000000}"/>
  </hyperlinks>
  <pageMargins left="0.75" right="0.75" top="1" bottom="1" header="0" footer="0"/>
  <pageSetup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9"/>
  <dimension ref="A1:AB57"/>
  <sheetViews>
    <sheetView zoomScaleNormal="10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30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Económico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406</v>
      </c>
      <c r="C8" s="43" t="s">
        <v>407</v>
      </c>
      <c r="D8" s="74" t="s">
        <v>408</v>
      </c>
      <c r="E8" s="43" t="s">
        <v>409</v>
      </c>
      <c r="F8" s="74" t="s">
        <v>410</v>
      </c>
      <c r="G8" s="43" t="s">
        <v>411</v>
      </c>
      <c r="H8" s="74" t="s">
        <v>412</v>
      </c>
      <c r="I8" s="43" t="s">
        <v>413</v>
      </c>
      <c r="J8" s="74" t="s">
        <v>414</v>
      </c>
      <c r="K8" s="43" t="s">
        <v>415</v>
      </c>
      <c r="L8" s="74" t="s">
        <v>416</v>
      </c>
      <c r="M8" s="43" t="s">
        <v>417</v>
      </c>
      <c r="N8" s="74" t="s">
        <v>418</v>
      </c>
      <c r="O8" s="43" t="s">
        <v>419</v>
      </c>
      <c r="P8" s="74" t="s">
        <v>420</v>
      </c>
      <c r="Q8" s="43" t="s">
        <v>421</v>
      </c>
      <c r="R8" s="74" t="s">
        <v>422</v>
      </c>
      <c r="S8" s="43" t="s">
        <v>423</v>
      </c>
      <c r="T8" s="74" t="s">
        <v>424</v>
      </c>
      <c r="U8" s="43" t="s">
        <v>425</v>
      </c>
      <c r="V8" s="74" t="s">
        <v>426</v>
      </c>
      <c r="W8" s="43" t="s">
        <v>427</v>
      </c>
      <c r="X8" s="74" t="s">
        <v>428</v>
      </c>
      <c r="Y8" s="43" t="s">
        <v>429</v>
      </c>
      <c r="Z8" s="85" t="s">
        <v>430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1060.3627521742167</v>
      </c>
      <c r="C10" s="53">
        <v>4558.0434746056326</v>
      </c>
      <c r="D10" s="53">
        <v>257.16224876870456</v>
      </c>
      <c r="E10" s="53">
        <v>1102.3690188192179</v>
      </c>
      <c r="F10" s="53">
        <v>654.56639331108477</v>
      </c>
      <c r="G10" s="53">
        <v>704.20731643790361</v>
      </c>
      <c r="H10" s="53">
        <v>926.44942427024284</v>
      </c>
      <c r="I10" s="53">
        <v>705.83818430916995</v>
      </c>
      <c r="J10" s="53">
        <v>893.75117252906944</v>
      </c>
      <c r="K10" s="53">
        <v>279.84553178936</v>
      </c>
      <c r="L10" s="53">
        <v>267.75074977458149</v>
      </c>
      <c r="M10" s="53">
        <v>179.4415022776044</v>
      </c>
      <c r="N10" s="53">
        <v>729.38924818158034</v>
      </c>
      <c r="O10" s="53">
        <v>826.09768157481983</v>
      </c>
      <c r="P10" s="53">
        <v>1040.3298097437357</v>
      </c>
      <c r="Q10" s="53">
        <v>551.61377215174184</v>
      </c>
      <c r="R10" s="53">
        <v>295.89283652015087</v>
      </c>
      <c r="S10" s="53">
        <v>814.60149345736659</v>
      </c>
      <c r="T10" s="53">
        <v>223.25947705863643</v>
      </c>
      <c r="U10" s="53">
        <v>889.53421074194955</v>
      </c>
      <c r="V10" s="53">
        <v>1339.0597168981365</v>
      </c>
      <c r="W10" s="53">
        <v>488.83365287884783</v>
      </c>
      <c r="X10" s="53">
        <v>578.92540001445605</v>
      </c>
      <c r="Y10" s="53">
        <v>420.99775906532307</v>
      </c>
      <c r="Z10" s="54">
        <f>SUM(B10:Y10)</f>
        <v>19788.322827353535</v>
      </c>
    </row>
    <row r="11" spans="1:26" ht="13.7" customHeight="1">
      <c r="A11" s="56">
        <v>1984</v>
      </c>
      <c r="B11" s="62">
        <v>-3463.5831303386699</v>
      </c>
      <c r="C11" s="63">
        <v>14807.534869173702</v>
      </c>
      <c r="D11" s="63">
        <v>-317.74528118936763</v>
      </c>
      <c r="E11" s="63">
        <v>2263.3257675270033</v>
      </c>
      <c r="F11" s="63">
        <v>3569.6369522957834</v>
      </c>
      <c r="G11" s="63">
        <v>2912.7899190172393</v>
      </c>
      <c r="H11" s="63">
        <v>2944.2750857340379</v>
      </c>
      <c r="I11" s="63">
        <v>6289.6852134110704</v>
      </c>
      <c r="J11" s="63">
        <v>4569.750515361472</v>
      </c>
      <c r="K11" s="63">
        <v>-226.03392028020048</v>
      </c>
      <c r="L11" s="63">
        <v>1494.136085406501</v>
      </c>
      <c r="M11" s="63">
        <v>-243.50153471486806</v>
      </c>
      <c r="N11" s="63">
        <v>-444.66569871638461</v>
      </c>
      <c r="O11" s="63">
        <v>5846.3739990470467</v>
      </c>
      <c r="P11" s="63">
        <v>6106.4839822333533</v>
      </c>
      <c r="Q11" s="63">
        <v>1730.8434261226785</v>
      </c>
      <c r="R11" s="63">
        <v>-1637.2462545417848</v>
      </c>
      <c r="S11" s="63">
        <v>1846.4531665879704</v>
      </c>
      <c r="T11" s="63">
        <v>1185.3458927266536</v>
      </c>
      <c r="U11" s="63">
        <v>3662.3824944569851</v>
      </c>
      <c r="V11" s="63">
        <v>-4896.240699235047</v>
      </c>
      <c r="W11" s="63">
        <v>1912.6491406554439</v>
      </c>
      <c r="X11" s="63">
        <v>-1406.8214602575013</v>
      </c>
      <c r="Y11" s="57">
        <v>3159.9433277726921</v>
      </c>
      <c r="Z11" s="55">
        <f>SUM(B11:Y11)</f>
        <v>51665.771858255808</v>
      </c>
    </row>
    <row r="12" spans="1:26" ht="13.7" customHeight="1">
      <c r="A12" s="56">
        <v>1985</v>
      </c>
      <c r="B12" s="62">
        <v>62593.551458249392</v>
      </c>
      <c r="C12" s="63">
        <v>25939.825060471543</v>
      </c>
      <c r="D12" s="63">
        <v>-4941.9450776177109</v>
      </c>
      <c r="E12" s="63">
        <v>32209.547840158401</v>
      </c>
      <c r="F12" s="63">
        <v>-4978.6702699489251</v>
      </c>
      <c r="G12" s="63">
        <v>22554.34802964938</v>
      </c>
      <c r="H12" s="63">
        <v>18198.390852995872</v>
      </c>
      <c r="I12" s="63">
        <v>32306.522641977295</v>
      </c>
      <c r="J12" s="63">
        <v>10798.613001107122</v>
      </c>
      <c r="K12" s="63">
        <v>19893.34341230939</v>
      </c>
      <c r="L12" s="63">
        <v>22618.466997951298</v>
      </c>
      <c r="M12" s="63">
        <v>10418.722242697178</v>
      </c>
      <c r="N12" s="63">
        <v>32159.625083738647</v>
      </c>
      <c r="O12" s="63">
        <v>29272.967809172987</v>
      </c>
      <c r="P12" s="63">
        <v>65394.903018075922</v>
      </c>
      <c r="Q12" s="63">
        <v>20370.176861676664</v>
      </c>
      <c r="R12" s="63">
        <v>13104.510022965551</v>
      </c>
      <c r="S12" s="63">
        <v>24538.661195462919</v>
      </c>
      <c r="T12" s="63">
        <v>16330.264417454184</v>
      </c>
      <c r="U12" s="63">
        <v>29406.828357630671</v>
      </c>
      <c r="V12" s="63">
        <v>16930.978359515779</v>
      </c>
      <c r="W12" s="63">
        <v>23629.419673654324</v>
      </c>
      <c r="X12" s="63">
        <v>10103.152751016751</v>
      </c>
      <c r="Y12" s="57">
        <v>24439.278079029387</v>
      </c>
      <c r="Z12" s="55">
        <f t="shared" ref="Z12:Z57" si="0">SUM(B12:Y12)</f>
        <v>553291.48181939404</v>
      </c>
    </row>
    <row r="13" spans="1:26" ht="13.7" customHeight="1">
      <c r="A13" s="56">
        <v>1986</v>
      </c>
      <c r="B13" s="62">
        <v>237228.43404524238</v>
      </c>
      <c r="C13" s="63">
        <v>165219.79537994391</v>
      </c>
      <c r="D13" s="63">
        <v>4792.3158766129782</v>
      </c>
      <c r="E13" s="63">
        <v>83378.87033047725</v>
      </c>
      <c r="F13" s="63">
        <v>27319.02773033944</v>
      </c>
      <c r="G13" s="63">
        <v>34268.464881044725</v>
      </c>
      <c r="H13" s="63">
        <v>58656.100097184186</v>
      </c>
      <c r="I13" s="63">
        <v>76579.404382548761</v>
      </c>
      <c r="J13" s="63">
        <v>30963.25926183819</v>
      </c>
      <c r="K13" s="63">
        <v>24767.242432719795</v>
      </c>
      <c r="L13" s="63">
        <v>40936.045813149918</v>
      </c>
      <c r="M13" s="63">
        <v>19441.479764882548</v>
      </c>
      <c r="N13" s="63">
        <v>22111.1969116783</v>
      </c>
      <c r="O13" s="63">
        <v>58429.268230672926</v>
      </c>
      <c r="P13" s="63">
        <v>169703.11449589106</v>
      </c>
      <c r="Q13" s="63">
        <v>46880.950689161982</v>
      </c>
      <c r="R13" s="63">
        <v>274.21519876958337</v>
      </c>
      <c r="S13" s="63">
        <v>42129.655320629914</v>
      </c>
      <c r="T13" s="63">
        <v>35239.91047001617</v>
      </c>
      <c r="U13" s="63">
        <v>56638.431658113666</v>
      </c>
      <c r="V13" s="63">
        <v>50434.092480204185</v>
      </c>
      <c r="W13" s="63">
        <v>52007.92296341082</v>
      </c>
      <c r="X13" s="63">
        <v>14716.390222652466</v>
      </c>
      <c r="Y13" s="57">
        <v>51765.155882367071</v>
      </c>
      <c r="Z13" s="55">
        <f t="shared" si="0"/>
        <v>1403880.744519552</v>
      </c>
    </row>
    <row r="14" spans="1:26" ht="13.7" customHeight="1">
      <c r="A14" s="56">
        <v>1987</v>
      </c>
      <c r="B14" s="62">
        <v>326598.02624093369</v>
      </c>
      <c r="C14" s="63">
        <v>69333.418888798915</v>
      </c>
      <c r="D14" s="63">
        <v>18147.245540319243</v>
      </c>
      <c r="E14" s="63">
        <v>135318.63730483502</v>
      </c>
      <c r="F14" s="63">
        <v>111268.13695996354</v>
      </c>
      <c r="G14" s="63">
        <v>67285.805869685602</v>
      </c>
      <c r="H14" s="63">
        <v>101686.23606336385</v>
      </c>
      <c r="I14" s="63">
        <v>138871.73578038556</v>
      </c>
      <c r="J14" s="63">
        <v>115333.94037065638</v>
      </c>
      <c r="K14" s="63">
        <v>7784.9487338683102</v>
      </c>
      <c r="L14" s="63">
        <v>105656.77046253538</v>
      </c>
      <c r="M14" s="63">
        <v>-44079.248177766334</v>
      </c>
      <c r="N14" s="63">
        <v>193703.64480470354</v>
      </c>
      <c r="O14" s="63">
        <v>150202.85851558612</v>
      </c>
      <c r="P14" s="63">
        <v>312620.32346675161</v>
      </c>
      <c r="Q14" s="63">
        <v>188406.42202784563</v>
      </c>
      <c r="R14" s="63">
        <v>-36041.837202156079</v>
      </c>
      <c r="S14" s="63">
        <v>145154.46965818643</v>
      </c>
      <c r="T14" s="63">
        <v>94989.745687356743</v>
      </c>
      <c r="U14" s="63">
        <v>129482.53201410285</v>
      </c>
      <c r="V14" s="63">
        <v>27762.491229740903</v>
      </c>
      <c r="W14" s="63">
        <v>154388.94592030754</v>
      </c>
      <c r="X14" s="63">
        <v>-166792.39119983127</v>
      </c>
      <c r="Y14" s="57">
        <v>159845.94263548951</v>
      </c>
      <c r="Z14" s="55">
        <f t="shared" si="0"/>
        <v>2506928.8015956623</v>
      </c>
    </row>
    <row r="15" spans="1:26" ht="13.7" customHeight="1">
      <c r="A15" s="56">
        <v>1988</v>
      </c>
      <c r="B15" s="62">
        <v>933768.15011627879</v>
      </c>
      <c r="C15" s="63">
        <v>-1431810.5387539677</v>
      </c>
      <c r="D15" s="63">
        <v>17281.751328652957</v>
      </c>
      <c r="E15" s="63">
        <v>-59337.7405307265</v>
      </c>
      <c r="F15" s="63">
        <v>243382.75790441106</v>
      </c>
      <c r="G15" s="63">
        <v>140823.63222405175</v>
      </c>
      <c r="H15" s="63">
        <v>284196.39220343227</v>
      </c>
      <c r="I15" s="63">
        <v>185832.50840737903</v>
      </c>
      <c r="J15" s="63">
        <v>63017.577645569574</v>
      </c>
      <c r="K15" s="63">
        <v>-218195.0338782589</v>
      </c>
      <c r="L15" s="63">
        <v>413335.72183426982</v>
      </c>
      <c r="M15" s="63">
        <v>-117054.99952575378</v>
      </c>
      <c r="N15" s="63">
        <v>809591.38842592947</v>
      </c>
      <c r="O15" s="63">
        <v>394325.0245596834</v>
      </c>
      <c r="P15" s="63">
        <v>1332746.4385791337</v>
      </c>
      <c r="Q15" s="63">
        <v>376876.81431379588</v>
      </c>
      <c r="R15" s="63">
        <v>473739.38672144245</v>
      </c>
      <c r="S15" s="63">
        <v>-142651.43800469674</v>
      </c>
      <c r="T15" s="63">
        <v>286645.68131380365</v>
      </c>
      <c r="U15" s="63">
        <v>272610.76591800852</v>
      </c>
      <c r="V15" s="63">
        <v>-1516604.4420204479</v>
      </c>
      <c r="W15" s="63">
        <v>451898.33727310575</v>
      </c>
      <c r="X15" s="63">
        <v>-54615.470505303238</v>
      </c>
      <c r="Y15" s="57">
        <v>426007.27691051643</v>
      </c>
      <c r="Z15" s="55">
        <f t="shared" si="0"/>
        <v>3565809.9424603102</v>
      </c>
    </row>
    <row r="16" spans="1:26" ht="13.7" customHeight="1">
      <c r="A16" s="56">
        <v>1989</v>
      </c>
      <c r="B16" s="62">
        <v>34989.961683640169</v>
      </c>
      <c r="C16" s="63">
        <v>-12108.194700595108</v>
      </c>
      <c r="D16" s="63">
        <v>-7845.9632205322996</v>
      </c>
      <c r="E16" s="63">
        <v>15193.281297439069</v>
      </c>
      <c r="F16" s="63">
        <v>2851.15135095398</v>
      </c>
      <c r="G16" s="63">
        <v>10354.256297381609</v>
      </c>
      <c r="H16" s="63">
        <v>174.78672836079204</v>
      </c>
      <c r="I16" s="63">
        <v>9634.4209239978081</v>
      </c>
      <c r="J16" s="63">
        <v>2540.0379518210539</v>
      </c>
      <c r="K16" s="63">
        <v>-14883.635618822758</v>
      </c>
      <c r="L16" s="63">
        <v>15571.164626404247</v>
      </c>
      <c r="M16" s="63">
        <v>-6949.6525176869909</v>
      </c>
      <c r="N16" s="63">
        <v>35464.751724185131</v>
      </c>
      <c r="O16" s="63">
        <v>16208.299831943223</v>
      </c>
      <c r="P16" s="63">
        <v>28880.13017549627</v>
      </c>
      <c r="Q16" s="63">
        <v>28756.102631078786</v>
      </c>
      <c r="R16" s="63">
        <v>-8598.6994794213388</v>
      </c>
      <c r="S16" s="63">
        <v>1989.6221150353667</v>
      </c>
      <c r="T16" s="63">
        <v>16463.101067962976</v>
      </c>
      <c r="U16" s="63">
        <v>-2803.2594859946548</v>
      </c>
      <c r="V16" s="63">
        <v>-89137.854261804663</v>
      </c>
      <c r="W16" s="63">
        <v>11432.324884965637</v>
      </c>
      <c r="X16" s="63">
        <v>-5263.9765364768537</v>
      </c>
      <c r="Y16" s="57">
        <v>1423.5382069116931</v>
      </c>
      <c r="Z16" s="55">
        <f t="shared" si="0"/>
        <v>84335.695676243136</v>
      </c>
    </row>
    <row r="17" spans="1:26" ht="13.7" customHeight="1">
      <c r="A17" s="56">
        <v>1990</v>
      </c>
      <c r="B17" s="62">
        <v>-111.43003334367613</v>
      </c>
      <c r="C17" s="63">
        <v>-2060.9891751177361</v>
      </c>
      <c r="D17" s="63">
        <v>-109.69976427072588</v>
      </c>
      <c r="E17" s="63">
        <v>-369.08519255439552</v>
      </c>
      <c r="F17" s="63">
        <v>142.63202801736719</v>
      </c>
      <c r="G17" s="63">
        <v>0.44368363050485082</v>
      </c>
      <c r="H17" s="63">
        <v>115.3635689457887</v>
      </c>
      <c r="I17" s="63">
        <v>-63.739251933540203</v>
      </c>
      <c r="J17" s="63">
        <v>-45.553275926095722</v>
      </c>
      <c r="K17" s="63">
        <v>-354.26482908959827</v>
      </c>
      <c r="L17" s="63">
        <v>209.42757947197802</v>
      </c>
      <c r="M17" s="63">
        <v>-309.2469436068572</v>
      </c>
      <c r="N17" s="63">
        <v>129.92492892631105</v>
      </c>
      <c r="O17" s="63">
        <v>79.427225280132134</v>
      </c>
      <c r="P17" s="63">
        <v>592.14083243822313</v>
      </c>
      <c r="Q17" s="63">
        <v>-1.354135217214218</v>
      </c>
      <c r="R17" s="63">
        <v>-175.62417775762844</v>
      </c>
      <c r="S17" s="63">
        <v>3.655843632961941</v>
      </c>
      <c r="T17" s="63">
        <v>257.39999427783943</v>
      </c>
      <c r="U17" s="63">
        <v>10.24753363274429</v>
      </c>
      <c r="V17" s="63">
        <v>-217.6002100319121</v>
      </c>
      <c r="W17" s="63">
        <v>159.30060941192471</v>
      </c>
      <c r="X17" s="63">
        <v>-180.17752485389775</v>
      </c>
      <c r="Y17" s="57">
        <v>57.575383563015777</v>
      </c>
      <c r="Z17" s="55">
        <f t="shared" si="0"/>
        <v>-2241.2253024744869</v>
      </c>
    </row>
    <row r="18" spans="1:26" ht="13.7" customHeight="1">
      <c r="A18" s="56">
        <v>1991</v>
      </c>
      <c r="B18" s="62">
        <v>370.62708922162886</v>
      </c>
      <c r="C18" s="63">
        <v>-2749.8408528799982</v>
      </c>
      <c r="D18" s="63">
        <v>132.72193464999961</v>
      </c>
      <c r="E18" s="63">
        <v>-643.58334079690042</v>
      </c>
      <c r="F18" s="63">
        <v>849.5367</v>
      </c>
      <c r="G18" s="63">
        <v>828.76133423300053</v>
      </c>
      <c r="H18" s="63">
        <v>119.85135500000032</v>
      </c>
      <c r="I18" s="63">
        <v>134.11280626783207</v>
      </c>
      <c r="J18" s="63">
        <v>-274.64112470799938</v>
      </c>
      <c r="K18" s="63">
        <v>141.71016200000014</v>
      </c>
      <c r="L18" s="63">
        <v>728.72923282999989</v>
      </c>
      <c r="M18" s="63">
        <v>-226.65863000000002</v>
      </c>
      <c r="N18" s="63">
        <v>879.1362579999992</v>
      </c>
      <c r="O18" s="63">
        <v>781.67843000000005</v>
      </c>
      <c r="P18" s="63">
        <v>758.26599999999996</v>
      </c>
      <c r="Q18" s="63">
        <v>369.70518299999878</v>
      </c>
      <c r="R18" s="63">
        <v>-304.90989250000041</v>
      </c>
      <c r="S18" s="63">
        <v>215.25537</v>
      </c>
      <c r="T18" s="63">
        <v>990.54112999999995</v>
      </c>
      <c r="U18" s="63">
        <v>287.77104850000063</v>
      </c>
      <c r="V18" s="63">
        <v>992.49865900000088</v>
      </c>
      <c r="W18" s="63">
        <v>592.58265249999999</v>
      </c>
      <c r="X18" s="63">
        <v>546.32492660933519</v>
      </c>
      <c r="Y18" s="57">
        <v>-189.54050372499987</v>
      </c>
      <c r="Z18" s="55">
        <f t="shared" si="0"/>
        <v>5330.6359272018981</v>
      </c>
    </row>
    <row r="19" spans="1:26" ht="13.7" customHeight="1">
      <c r="A19" s="56">
        <v>1992</v>
      </c>
      <c r="B19" s="62">
        <v>-237.90427403243817</v>
      </c>
      <c r="C19" s="63">
        <v>718.98665199999982</v>
      </c>
      <c r="D19" s="63">
        <v>30.868792075000005</v>
      </c>
      <c r="E19" s="63">
        <v>76.741487863499671</v>
      </c>
      <c r="F19" s="63">
        <v>32.088577049999849</v>
      </c>
      <c r="G19" s="63">
        <v>45.012600500000062</v>
      </c>
      <c r="H19" s="63">
        <v>11.164796420000028</v>
      </c>
      <c r="I19" s="63">
        <v>14.576667710500187</v>
      </c>
      <c r="J19" s="63">
        <v>34.543343999999983</v>
      </c>
      <c r="K19" s="63">
        <v>106.77673470000003</v>
      </c>
      <c r="L19" s="63">
        <v>84.119800047999945</v>
      </c>
      <c r="M19" s="63">
        <v>15.121418742500012</v>
      </c>
      <c r="N19" s="63">
        <v>60.523611592000115</v>
      </c>
      <c r="O19" s="63">
        <v>58.482244000000009</v>
      </c>
      <c r="P19" s="63">
        <v>62.61396750000003</v>
      </c>
      <c r="Q19" s="63">
        <v>36.38062700000004</v>
      </c>
      <c r="R19" s="63">
        <v>-3.7615239444999022</v>
      </c>
      <c r="S19" s="63">
        <v>64.931733011500043</v>
      </c>
      <c r="T19" s="63">
        <v>92.039671999999968</v>
      </c>
      <c r="U19" s="63">
        <v>104.34761454999995</v>
      </c>
      <c r="V19" s="63">
        <v>227.03111059599999</v>
      </c>
      <c r="W19" s="63">
        <v>41.765662620000015</v>
      </c>
      <c r="X19" s="63">
        <v>75.995479999999048</v>
      </c>
      <c r="Y19" s="57">
        <v>23.46209454999995</v>
      </c>
      <c r="Z19" s="55">
        <f t="shared" si="0"/>
        <v>1775.90889055206</v>
      </c>
    </row>
    <row r="20" spans="1:26" ht="13.7" customHeight="1">
      <c r="A20" s="56">
        <v>1993</v>
      </c>
      <c r="B20" s="62">
        <v>124.13137100000027</v>
      </c>
      <c r="C20" s="63">
        <v>845.69937100000493</v>
      </c>
      <c r="D20" s="63">
        <v>-36.627474000000106</v>
      </c>
      <c r="E20" s="63">
        <v>-150.18072799999987</v>
      </c>
      <c r="F20" s="63">
        <v>49.502619417999988</v>
      </c>
      <c r="G20" s="63">
        <v>17.125299999999999</v>
      </c>
      <c r="H20" s="63">
        <v>-23.134915929999959</v>
      </c>
      <c r="I20" s="63">
        <v>51.490306180000189</v>
      </c>
      <c r="J20" s="63">
        <v>-17.856080199999909</v>
      </c>
      <c r="K20" s="63">
        <v>-1.7949414599998854</v>
      </c>
      <c r="L20" s="63">
        <v>69.882368630000045</v>
      </c>
      <c r="M20" s="63">
        <v>27.669384000000079</v>
      </c>
      <c r="N20" s="63">
        <v>-4.7256531790001315</v>
      </c>
      <c r="O20" s="63">
        <v>7.7821780000000729</v>
      </c>
      <c r="P20" s="63">
        <v>-25.790754199999849</v>
      </c>
      <c r="Q20" s="63">
        <v>-128.24668100000011</v>
      </c>
      <c r="R20" s="63">
        <v>16.772669400000012</v>
      </c>
      <c r="S20" s="63">
        <v>-20.916285000000034</v>
      </c>
      <c r="T20" s="63">
        <v>106.77545942999998</v>
      </c>
      <c r="U20" s="63">
        <v>101.79696005999996</v>
      </c>
      <c r="V20" s="63">
        <v>176.20673800000012</v>
      </c>
      <c r="W20" s="63">
        <v>-17.829034149999963</v>
      </c>
      <c r="X20" s="63">
        <v>98.27884700000007</v>
      </c>
      <c r="Y20" s="57">
        <v>25.506143719999994</v>
      </c>
      <c r="Z20" s="55">
        <f t="shared" si="0"/>
        <v>1291.5171687190059</v>
      </c>
    </row>
    <row r="21" spans="1:26" ht="13.7" customHeight="1">
      <c r="A21" s="56">
        <v>1994</v>
      </c>
      <c r="B21" s="62">
        <v>312.99612198000028</v>
      </c>
      <c r="C21" s="63">
        <v>881.93376853999962</v>
      </c>
      <c r="D21" s="63">
        <v>-71.516438449999953</v>
      </c>
      <c r="E21" s="63">
        <v>-89.803723000000232</v>
      </c>
      <c r="F21" s="63">
        <v>4.7889851300000448</v>
      </c>
      <c r="G21" s="63">
        <v>36.393134000000082</v>
      </c>
      <c r="H21" s="63">
        <v>1.6990329500000225</v>
      </c>
      <c r="I21" s="63">
        <v>30.717915999999967</v>
      </c>
      <c r="J21" s="63">
        <v>-3.7923680000000166</v>
      </c>
      <c r="K21" s="63">
        <v>-37.230023817999985</v>
      </c>
      <c r="L21" s="63">
        <v>64.050224000000043</v>
      </c>
      <c r="M21" s="63">
        <v>22.931699600000108</v>
      </c>
      <c r="N21" s="63">
        <v>214.00739880000032</v>
      </c>
      <c r="O21" s="63">
        <v>14.531812000000034</v>
      </c>
      <c r="P21" s="63">
        <v>60.943637999999922</v>
      </c>
      <c r="Q21" s="63">
        <v>-30.564359000000056</v>
      </c>
      <c r="R21" s="63">
        <v>29.043337599999852</v>
      </c>
      <c r="S21" s="63">
        <v>-159.26672777999997</v>
      </c>
      <c r="T21" s="63">
        <v>94.279809269999973</v>
      </c>
      <c r="U21" s="63">
        <v>91.979564360000012</v>
      </c>
      <c r="V21" s="63">
        <v>232.04976939999963</v>
      </c>
      <c r="W21" s="63">
        <v>0.29802879999997095</v>
      </c>
      <c r="X21" s="63">
        <v>21.872784999999915</v>
      </c>
      <c r="Y21" s="57">
        <v>27.965930820999958</v>
      </c>
      <c r="Z21" s="55">
        <f t="shared" si="0"/>
        <v>1750.3093162029998</v>
      </c>
    </row>
    <row r="22" spans="1:26" ht="13.7" customHeight="1">
      <c r="A22" s="56">
        <v>1995</v>
      </c>
      <c r="B22" s="62">
        <v>225.88805396999979</v>
      </c>
      <c r="C22" s="63">
        <v>866.23878640000339</v>
      </c>
      <c r="D22" s="63">
        <v>-34.280070021999997</v>
      </c>
      <c r="E22" s="63">
        <v>-38.659296963999978</v>
      </c>
      <c r="F22" s="63">
        <v>-5.8023274600000585</v>
      </c>
      <c r="G22" s="63">
        <v>-42.740293279999982</v>
      </c>
      <c r="H22" s="63">
        <v>33.470475846666666</v>
      </c>
      <c r="I22" s="63">
        <v>-18.064209796660464</v>
      </c>
      <c r="J22" s="63">
        <v>6.0508950300000146</v>
      </c>
      <c r="K22" s="63">
        <v>-103.22445265599998</v>
      </c>
      <c r="L22" s="63">
        <v>43.891099540000027</v>
      </c>
      <c r="M22" s="63">
        <v>17.699157430000021</v>
      </c>
      <c r="N22" s="63">
        <v>-82.778240459999765</v>
      </c>
      <c r="O22" s="63">
        <v>3.2985654200001155</v>
      </c>
      <c r="P22" s="63">
        <v>29.657746066199966</v>
      </c>
      <c r="Q22" s="63">
        <v>-136.71172775000008</v>
      </c>
      <c r="R22" s="63">
        <v>-7.0704628360000203</v>
      </c>
      <c r="S22" s="63">
        <v>-123.78245536999998</v>
      </c>
      <c r="T22" s="63">
        <v>133.37472978000005</v>
      </c>
      <c r="U22" s="63">
        <v>58.626495329999891</v>
      </c>
      <c r="V22" s="63">
        <v>6.0330554300011139</v>
      </c>
      <c r="W22" s="63">
        <v>62.87445979200001</v>
      </c>
      <c r="X22" s="63">
        <v>-65.517471358999956</v>
      </c>
      <c r="Y22" s="57">
        <v>-20.302797807999944</v>
      </c>
      <c r="Z22" s="55">
        <f t="shared" si="0"/>
        <v>808.16971427321107</v>
      </c>
    </row>
    <row r="23" spans="1:26" ht="13.7" customHeight="1">
      <c r="A23" s="56">
        <v>1996</v>
      </c>
      <c r="B23" s="62">
        <v>34.553456110000141</v>
      </c>
      <c r="C23" s="63">
        <v>625.86253420772687</v>
      </c>
      <c r="D23" s="63">
        <v>-3.6860321703996162</v>
      </c>
      <c r="E23" s="63">
        <v>344.69527005307214</v>
      </c>
      <c r="F23" s="63">
        <v>79.64893826540758</v>
      </c>
      <c r="G23" s="63">
        <v>41.523614058600273</v>
      </c>
      <c r="H23" s="63">
        <v>38.673672409563736</v>
      </c>
      <c r="I23" s="63">
        <v>102.63439601392427</v>
      </c>
      <c r="J23" s="63">
        <v>18.800433791411457</v>
      </c>
      <c r="K23" s="63">
        <v>-18.919728342745568</v>
      </c>
      <c r="L23" s="63">
        <v>60.829815764032709</v>
      </c>
      <c r="M23" s="63">
        <v>88.252013261396328</v>
      </c>
      <c r="N23" s="63">
        <v>-26.926364564862567</v>
      </c>
      <c r="O23" s="63">
        <v>23.75633945269184</v>
      </c>
      <c r="P23" s="63">
        <v>179.72989252900902</v>
      </c>
      <c r="Q23" s="63">
        <v>-66.848552898775083</v>
      </c>
      <c r="R23" s="63">
        <v>67.405343430064846</v>
      </c>
      <c r="S23" s="63">
        <v>69.893960965040606</v>
      </c>
      <c r="T23" s="63">
        <v>185.16433658220438</v>
      </c>
      <c r="U23" s="63">
        <v>163.04907278958493</v>
      </c>
      <c r="V23" s="63">
        <v>162.45549529458839</v>
      </c>
      <c r="W23" s="63">
        <v>117.76950377607055</v>
      </c>
      <c r="X23" s="63">
        <v>-5.8079004068833306</v>
      </c>
      <c r="Y23" s="57">
        <v>40.138566057679128</v>
      </c>
      <c r="Z23" s="55">
        <f t="shared" si="0"/>
        <v>2322.6480764284033</v>
      </c>
    </row>
    <row r="24" spans="1:26" ht="13.7" customHeight="1">
      <c r="A24" s="56">
        <v>1997</v>
      </c>
      <c r="B24" s="62">
        <v>167.48661804000056</v>
      </c>
      <c r="C24" s="63">
        <v>795.71423805601705</v>
      </c>
      <c r="D24" s="63">
        <v>23.535106439986965</v>
      </c>
      <c r="E24" s="63">
        <v>313.94778721356482</v>
      </c>
      <c r="F24" s="63">
        <v>58.962432116843409</v>
      </c>
      <c r="G24" s="63">
        <v>69.087008920086433</v>
      </c>
      <c r="H24" s="63">
        <v>61.426698469984402</v>
      </c>
      <c r="I24" s="63">
        <v>182.14870256660797</v>
      </c>
      <c r="J24" s="63">
        <v>44.612826989062711</v>
      </c>
      <c r="K24" s="63">
        <v>19.072107279737015</v>
      </c>
      <c r="L24" s="63">
        <v>68.341636266830662</v>
      </c>
      <c r="M24" s="63">
        <v>124.24365284580371</v>
      </c>
      <c r="N24" s="63">
        <v>9.3778168781292628</v>
      </c>
      <c r="O24" s="63">
        <v>55.062073094753202</v>
      </c>
      <c r="P24" s="63">
        <v>214.63842430883238</v>
      </c>
      <c r="Q24" s="63">
        <v>-11.172857161593507</v>
      </c>
      <c r="R24" s="63">
        <v>88.279807408129443</v>
      </c>
      <c r="S24" s="63">
        <v>83.023401237929363</v>
      </c>
      <c r="T24" s="63">
        <v>210.62740944004887</v>
      </c>
      <c r="U24" s="63">
        <v>97.505516430050946</v>
      </c>
      <c r="V24" s="63">
        <v>308.43412265882966</v>
      </c>
      <c r="W24" s="63">
        <v>150.76835357667238</v>
      </c>
      <c r="X24" s="63">
        <v>46.613055647395782</v>
      </c>
      <c r="Y24" s="57">
        <v>28.267619529603749</v>
      </c>
      <c r="Z24" s="55">
        <f t="shared" si="0"/>
        <v>3210.0035582533078</v>
      </c>
    </row>
    <row r="25" spans="1:26" ht="13.7" customHeight="1">
      <c r="A25" s="56">
        <v>1998</v>
      </c>
      <c r="B25" s="62">
        <v>578.56336515999908</v>
      </c>
      <c r="C25" s="63">
        <v>-122.50766968522966</v>
      </c>
      <c r="D25" s="63">
        <v>32.442517029926414</v>
      </c>
      <c r="E25" s="63">
        <v>292.56434390389501</v>
      </c>
      <c r="F25" s="63">
        <v>4.0086127533391114</v>
      </c>
      <c r="G25" s="63">
        <v>37.571089061405743</v>
      </c>
      <c r="H25" s="63">
        <v>4.109221073539346</v>
      </c>
      <c r="I25" s="63">
        <v>147.93263803747308</v>
      </c>
      <c r="J25" s="63">
        <v>44.75900340402918</v>
      </c>
      <c r="K25" s="63">
        <v>-31.752955202633746</v>
      </c>
      <c r="L25" s="63">
        <v>96.148903913135925</v>
      </c>
      <c r="M25" s="63">
        <v>91.307153510749799</v>
      </c>
      <c r="N25" s="63">
        <v>33.10157055838895</v>
      </c>
      <c r="O25" s="63">
        <v>82.936185872322184</v>
      </c>
      <c r="P25" s="63">
        <v>21.748098105276121</v>
      </c>
      <c r="Q25" s="63">
        <v>-6.070158636166016</v>
      </c>
      <c r="R25" s="63">
        <v>90.53807338838908</v>
      </c>
      <c r="S25" s="63">
        <v>74.025583756455688</v>
      </c>
      <c r="T25" s="63">
        <v>254.53652836621774</v>
      </c>
      <c r="U25" s="63">
        <v>44.847572133539479</v>
      </c>
      <c r="V25" s="63">
        <v>211.54603509465139</v>
      </c>
      <c r="W25" s="63">
        <v>105.35186979431555</v>
      </c>
      <c r="X25" s="63">
        <v>109.00592283022218</v>
      </c>
      <c r="Y25" s="57">
        <v>5.9285695778461527</v>
      </c>
      <c r="Z25" s="55">
        <f t="shared" si="0"/>
        <v>2202.6420738010875</v>
      </c>
    </row>
    <row r="26" spans="1:26" ht="13.7" customHeight="1">
      <c r="A26" s="56">
        <v>1999</v>
      </c>
      <c r="B26" s="62">
        <v>379.63005983614966</v>
      </c>
      <c r="C26" s="63">
        <v>-1286.7739809092786</v>
      </c>
      <c r="D26" s="63">
        <v>-0.51209493761870539</v>
      </c>
      <c r="E26" s="63">
        <v>107.04081708504353</v>
      </c>
      <c r="F26" s="63">
        <v>-1.4430327224566135</v>
      </c>
      <c r="G26" s="63">
        <v>-66.936058292821045</v>
      </c>
      <c r="H26" s="63">
        <v>-31.107382165159855</v>
      </c>
      <c r="I26" s="63">
        <v>0.64504021501960229</v>
      </c>
      <c r="J26" s="63">
        <v>-39.905403377245413</v>
      </c>
      <c r="K26" s="63">
        <v>-59.667847302268029</v>
      </c>
      <c r="L26" s="63">
        <v>39.982349010916309</v>
      </c>
      <c r="M26" s="63">
        <v>69.335917823783703</v>
      </c>
      <c r="N26" s="63">
        <v>-56.734666187245629</v>
      </c>
      <c r="O26" s="63">
        <v>-16.57651413988776</v>
      </c>
      <c r="P26" s="63">
        <v>-88.318352577082692</v>
      </c>
      <c r="Q26" s="63">
        <v>-51.995614329824456</v>
      </c>
      <c r="R26" s="63">
        <v>38.846388662754677</v>
      </c>
      <c r="S26" s="63">
        <v>11.823294482386439</v>
      </c>
      <c r="T26" s="63">
        <v>211.08444236371636</v>
      </c>
      <c r="U26" s="63">
        <v>60.058368784840106</v>
      </c>
      <c r="V26" s="63">
        <v>3.1717673882176167</v>
      </c>
      <c r="W26" s="63">
        <v>111.08482401641226</v>
      </c>
      <c r="X26" s="63">
        <v>4.2533540029993748</v>
      </c>
      <c r="Y26" s="57">
        <v>10.687116928757751</v>
      </c>
      <c r="Z26" s="55">
        <f t="shared" si="0"/>
        <v>-652.32720633989152</v>
      </c>
    </row>
    <row r="27" spans="1:26" ht="13.7" customHeight="1">
      <c r="A27" s="56">
        <v>2000</v>
      </c>
      <c r="B27" s="62">
        <v>331.58330758142608</v>
      </c>
      <c r="C27" s="63">
        <v>-1241.4852091985642</v>
      </c>
      <c r="D27" s="63">
        <v>26.92025461871177</v>
      </c>
      <c r="E27" s="63">
        <v>155.22001927287272</v>
      </c>
      <c r="F27" s="63">
        <v>19.581949836679502</v>
      </c>
      <c r="G27" s="63">
        <v>-73.279013676243025</v>
      </c>
      <c r="H27" s="63">
        <v>69.505385571634335</v>
      </c>
      <c r="I27" s="63">
        <v>-71.22247832314531</v>
      </c>
      <c r="J27" s="63">
        <v>-56.007810542643767</v>
      </c>
      <c r="K27" s="63">
        <v>-57.159228706611785</v>
      </c>
      <c r="L27" s="63">
        <v>73.855763228042164</v>
      </c>
      <c r="M27" s="63">
        <v>-12.582513589416864</v>
      </c>
      <c r="N27" s="63">
        <v>-64.051664940198421</v>
      </c>
      <c r="O27" s="63">
        <v>-25.227997602698395</v>
      </c>
      <c r="P27" s="63">
        <v>32.345652857761245</v>
      </c>
      <c r="Q27" s="63">
        <v>-43.786120973570853</v>
      </c>
      <c r="R27" s="63">
        <v>38.750710832767538</v>
      </c>
      <c r="S27" s="63">
        <v>-50.485080659302653</v>
      </c>
      <c r="T27" s="63">
        <v>172.62495355743508</v>
      </c>
      <c r="U27" s="63">
        <v>86.821580221915383</v>
      </c>
      <c r="V27" s="63">
        <v>35.257741227487571</v>
      </c>
      <c r="W27" s="63">
        <v>96.184722564087252</v>
      </c>
      <c r="X27" s="63">
        <v>50.478831695335217</v>
      </c>
      <c r="Y27" s="57">
        <v>55.925902701743297</v>
      </c>
      <c r="Z27" s="55">
        <f t="shared" si="0"/>
        <v>-450.23034244449627</v>
      </c>
    </row>
    <row r="28" spans="1:26" ht="13.7" customHeight="1">
      <c r="A28" s="56">
        <v>2001</v>
      </c>
      <c r="B28" s="62">
        <v>13.001516033999621</v>
      </c>
      <c r="C28" s="63">
        <v>-2627.582395949999</v>
      </c>
      <c r="D28" s="63">
        <v>-7.1611453381800096</v>
      </c>
      <c r="E28" s="63">
        <v>-448.08818369906584</v>
      </c>
      <c r="F28" s="63">
        <v>-0.36258264600008261</v>
      </c>
      <c r="G28" s="63">
        <v>-135.05059642800015</v>
      </c>
      <c r="H28" s="63">
        <v>36.443236709999965</v>
      </c>
      <c r="I28" s="63">
        <v>-171.23789002000004</v>
      </c>
      <c r="J28" s="63">
        <v>-103.88619542599993</v>
      </c>
      <c r="K28" s="63">
        <v>-143.18817865999998</v>
      </c>
      <c r="L28" s="63">
        <v>41.00262711273605</v>
      </c>
      <c r="M28" s="63">
        <v>-27.348271133999923</v>
      </c>
      <c r="N28" s="63">
        <v>-89.874072120000136</v>
      </c>
      <c r="O28" s="63">
        <v>-52.832244790000026</v>
      </c>
      <c r="P28" s="63">
        <v>-8.7581784719999423</v>
      </c>
      <c r="Q28" s="63">
        <v>-62.771525895999979</v>
      </c>
      <c r="R28" s="63">
        <v>11.595093174000038</v>
      </c>
      <c r="S28" s="63">
        <v>-61.729213399999772</v>
      </c>
      <c r="T28" s="63">
        <v>146.8588713</v>
      </c>
      <c r="U28" s="63">
        <v>35.439109636426906</v>
      </c>
      <c r="V28" s="63">
        <v>-150.5356609100001</v>
      </c>
      <c r="W28" s="63">
        <v>32.334919730000195</v>
      </c>
      <c r="X28" s="63">
        <v>-69.762203630000002</v>
      </c>
      <c r="Y28" s="57">
        <v>36.79046185400005</v>
      </c>
      <c r="Z28" s="55">
        <f t="shared" si="0"/>
        <v>-3806.7027029680826</v>
      </c>
    </row>
    <row r="29" spans="1:26" ht="13.7" customHeight="1">
      <c r="A29" s="56">
        <v>2002</v>
      </c>
      <c r="B29" s="62">
        <v>39.398327723088677</v>
      </c>
      <c r="C29" s="63">
        <v>-1117.1047732714658</v>
      </c>
      <c r="D29" s="63">
        <v>11.623549113255926</v>
      </c>
      <c r="E29" s="63">
        <v>-235.83705714330682</v>
      </c>
      <c r="F29" s="63">
        <v>4.2243314019651148</v>
      </c>
      <c r="G29" s="63">
        <v>-16.220032049854986</v>
      </c>
      <c r="H29" s="63">
        <v>281.4371888301979</v>
      </c>
      <c r="I29" s="63">
        <v>-121.52054533326719</v>
      </c>
      <c r="J29" s="63">
        <v>-17.393102508174255</v>
      </c>
      <c r="K29" s="63">
        <v>-51.444820786701868</v>
      </c>
      <c r="L29" s="63">
        <v>118.65794736755477</v>
      </c>
      <c r="M29" s="63">
        <v>41.220264517336155</v>
      </c>
      <c r="N29" s="63">
        <v>13.887184863693779</v>
      </c>
      <c r="O29" s="63">
        <v>15.733695707667735</v>
      </c>
      <c r="P29" s="63">
        <v>414.25356483440243</v>
      </c>
      <c r="Q29" s="63">
        <v>13.055480574252666</v>
      </c>
      <c r="R29" s="63">
        <v>33.844347917438249</v>
      </c>
      <c r="S29" s="63">
        <v>-84.22475295095343</v>
      </c>
      <c r="T29" s="63">
        <v>202.03878638782072</v>
      </c>
      <c r="U29" s="63">
        <v>228.75364508727006</v>
      </c>
      <c r="V29" s="63">
        <v>135.85815965770186</v>
      </c>
      <c r="W29" s="63">
        <v>188.16132297121501</v>
      </c>
      <c r="X29" s="63">
        <v>-32.135562962847878</v>
      </c>
      <c r="Y29" s="57">
        <v>49.128311737798853</v>
      </c>
      <c r="Z29" s="55">
        <f t="shared" si="0"/>
        <v>115.39546168608739</v>
      </c>
    </row>
    <row r="30" spans="1:26" ht="13.7" customHeight="1">
      <c r="A30" s="56">
        <v>2003</v>
      </c>
      <c r="B30" s="62">
        <v>779.3248659542603</v>
      </c>
      <c r="C30" s="63">
        <v>251.99930153489112</v>
      </c>
      <c r="D30" s="63">
        <v>122.75832248206751</v>
      </c>
      <c r="E30" s="63">
        <v>41.452123331700918</v>
      </c>
      <c r="F30" s="63">
        <v>111.41796438705502</v>
      </c>
      <c r="G30" s="63">
        <v>95.731690640733575</v>
      </c>
      <c r="H30" s="63">
        <v>318.11467912495112</v>
      </c>
      <c r="I30" s="63">
        <v>49.954776612709743</v>
      </c>
      <c r="J30" s="63">
        <v>78.755015455546086</v>
      </c>
      <c r="K30" s="63">
        <v>12.828659146658726</v>
      </c>
      <c r="L30" s="63">
        <v>151.98227958919981</v>
      </c>
      <c r="M30" s="63">
        <v>84.030644430520596</v>
      </c>
      <c r="N30" s="63">
        <v>143.00714921154432</v>
      </c>
      <c r="O30" s="63">
        <v>134.01966018039499</v>
      </c>
      <c r="P30" s="63">
        <v>338.49175659785794</v>
      </c>
      <c r="Q30" s="63">
        <v>94.825749884579565</v>
      </c>
      <c r="R30" s="63">
        <v>179.77663865304586</v>
      </c>
      <c r="S30" s="63">
        <v>102.74398953928531</v>
      </c>
      <c r="T30" s="63">
        <v>313.88207630804419</v>
      </c>
      <c r="U30" s="63">
        <v>507.39875759594446</v>
      </c>
      <c r="V30" s="63">
        <v>553.55622422157739</v>
      </c>
      <c r="W30" s="63">
        <v>336.29836119209938</v>
      </c>
      <c r="X30" s="63">
        <v>218.32360241009783</v>
      </c>
      <c r="Y30" s="57">
        <v>38.278179492669587</v>
      </c>
      <c r="Z30" s="55">
        <f t="shared" si="0"/>
        <v>5058.9524679774358</v>
      </c>
    </row>
    <row r="31" spans="1:26" ht="13.7" customHeight="1">
      <c r="A31" s="56">
        <v>2004</v>
      </c>
      <c r="B31" s="62">
        <v>1362.1492303877203</v>
      </c>
      <c r="C31" s="63">
        <v>1386.7412454532757</v>
      </c>
      <c r="D31" s="63">
        <v>322.37437965852013</v>
      </c>
      <c r="E31" s="63">
        <v>546.95993317808632</v>
      </c>
      <c r="F31" s="63">
        <v>244.76154818734923</v>
      </c>
      <c r="G31" s="63">
        <v>370.16047497311723</v>
      </c>
      <c r="H31" s="63">
        <v>452.38079482652887</v>
      </c>
      <c r="I31" s="63">
        <v>248.35363358301018</v>
      </c>
      <c r="J31" s="63">
        <v>205.4610099533418</v>
      </c>
      <c r="K31" s="63">
        <v>135.58184313165768</v>
      </c>
      <c r="L31" s="63">
        <v>222.57048490806284</v>
      </c>
      <c r="M31" s="63">
        <v>176.41322046876408</v>
      </c>
      <c r="N31" s="63">
        <v>294.40401709833463</v>
      </c>
      <c r="O31" s="63">
        <v>316.78465691637012</v>
      </c>
      <c r="P31" s="63">
        <v>496.17906820908536</v>
      </c>
      <c r="Q31" s="63">
        <v>189.41712870475709</v>
      </c>
      <c r="R31" s="63">
        <v>348.76087581667349</v>
      </c>
      <c r="S31" s="63">
        <v>340.11424201841817</v>
      </c>
      <c r="T31" s="63">
        <v>398.44921214695148</v>
      </c>
      <c r="U31" s="63">
        <v>578.80791801571422</v>
      </c>
      <c r="V31" s="63">
        <v>1272.6742770716319</v>
      </c>
      <c r="W31" s="63">
        <v>471.18884312509721</v>
      </c>
      <c r="X31" s="63">
        <v>395.55162606933226</v>
      </c>
      <c r="Y31" s="57">
        <v>127.89054951350869</v>
      </c>
      <c r="Z31" s="55">
        <f t="shared" si="0"/>
        <v>10904.13021341531</v>
      </c>
    </row>
    <row r="32" spans="1:26" ht="13.7" customHeight="1">
      <c r="A32" s="56">
        <v>2005</v>
      </c>
      <c r="B32" s="62">
        <v>1193.636648370305</v>
      </c>
      <c r="C32" s="63">
        <v>314.71665899369691</v>
      </c>
      <c r="D32" s="63">
        <v>283.4289500832806</v>
      </c>
      <c r="E32" s="63">
        <v>678.28179130818171</v>
      </c>
      <c r="F32" s="63">
        <v>217.97504659743231</v>
      </c>
      <c r="G32" s="63">
        <v>323.32134184724441</v>
      </c>
      <c r="H32" s="63">
        <v>470.56874849344695</v>
      </c>
      <c r="I32" s="63">
        <v>397.29896880793058</v>
      </c>
      <c r="J32" s="63">
        <v>277.95489289701391</v>
      </c>
      <c r="K32" s="63">
        <v>113.61587910732192</v>
      </c>
      <c r="L32" s="63">
        <v>427.18180601993572</v>
      </c>
      <c r="M32" s="63">
        <v>189.05051721311349</v>
      </c>
      <c r="N32" s="63">
        <v>426.79826706452786</v>
      </c>
      <c r="O32" s="63">
        <v>406.69831937103868</v>
      </c>
      <c r="P32" s="63">
        <v>633.36876667419483</v>
      </c>
      <c r="Q32" s="63">
        <v>120.50672794664615</v>
      </c>
      <c r="R32" s="63">
        <v>380.10418455347349</v>
      </c>
      <c r="S32" s="63">
        <v>427.92521380596304</v>
      </c>
      <c r="T32" s="63">
        <v>474.41850560019986</v>
      </c>
      <c r="U32" s="63">
        <v>691.44235547757785</v>
      </c>
      <c r="V32" s="63">
        <v>1190.9022417574643</v>
      </c>
      <c r="W32" s="63">
        <v>538.84748612855515</v>
      </c>
      <c r="X32" s="63">
        <v>313.92741108409041</v>
      </c>
      <c r="Y32" s="57">
        <v>81.038509456619636</v>
      </c>
      <c r="Z32" s="55">
        <f t="shared" si="0"/>
        <v>10573.009238659255</v>
      </c>
    </row>
    <row r="33" spans="1:28" ht="13.7" customHeight="1">
      <c r="A33" s="56">
        <v>2006</v>
      </c>
      <c r="B33" s="62">
        <v>658.47248454354485</v>
      </c>
      <c r="C33" s="63">
        <v>57.159238830652612</v>
      </c>
      <c r="D33" s="63">
        <v>347.79360911691447</v>
      </c>
      <c r="E33" s="63">
        <v>629.73136244484067</v>
      </c>
      <c r="F33" s="63">
        <v>330.41525687044509</v>
      </c>
      <c r="G33" s="63">
        <v>313.53743498965468</v>
      </c>
      <c r="H33" s="63">
        <v>841.34057081277342</v>
      </c>
      <c r="I33" s="63">
        <v>349.83723873593317</v>
      </c>
      <c r="J33" s="63">
        <v>400.63667583964275</v>
      </c>
      <c r="K33" s="63">
        <v>133.30854696627694</v>
      </c>
      <c r="L33" s="63">
        <v>527.67469489146765</v>
      </c>
      <c r="M33" s="63">
        <v>224.25918559204274</v>
      </c>
      <c r="N33" s="63">
        <v>623.1559099827623</v>
      </c>
      <c r="O33" s="63">
        <v>560.28403033957306</v>
      </c>
      <c r="P33" s="63">
        <v>603.63156513863487</v>
      </c>
      <c r="Q33" s="63">
        <v>178.5204505298957</v>
      </c>
      <c r="R33" s="63">
        <v>516.31838418836446</v>
      </c>
      <c r="S33" s="63">
        <v>515.53224863216019</v>
      </c>
      <c r="T33" s="63">
        <v>533.99498870999969</v>
      </c>
      <c r="U33" s="63">
        <v>872.01909204013873</v>
      </c>
      <c r="V33" s="63">
        <v>1204.5599299138494</v>
      </c>
      <c r="W33" s="63">
        <v>452.11906375317039</v>
      </c>
      <c r="X33" s="63">
        <v>253.27908956681995</v>
      </c>
      <c r="Y33" s="57">
        <v>86.720517069229118</v>
      </c>
      <c r="Z33" s="55">
        <f t="shared" si="0"/>
        <v>11214.301569498788</v>
      </c>
    </row>
    <row r="34" spans="1:28" ht="13.7" customHeight="1">
      <c r="A34" s="56">
        <v>2007</v>
      </c>
      <c r="B34" s="62">
        <v>953.97846434000348</v>
      </c>
      <c r="C34" s="63">
        <v>446.96779842511393</v>
      </c>
      <c r="D34" s="63">
        <v>525.56376702597254</v>
      </c>
      <c r="E34" s="63">
        <v>728.17054149142677</v>
      </c>
      <c r="F34" s="63">
        <v>472.5655007995797</v>
      </c>
      <c r="G34" s="63">
        <v>356.16538395794487</v>
      </c>
      <c r="H34" s="63">
        <v>827.74721541643612</v>
      </c>
      <c r="I34" s="63">
        <v>450.18252882878551</v>
      </c>
      <c r="J34" s="63">
        <v>576.72717450875325</v>
      </c>
      <c r="K34" s="63">
        <v>125.85150198825045</v>
      </c>
      <c r="L34" s="63">
        <v>397.84866491862613</v>
      </c>
      <c r="M34" s="63">
        <v>223.72045932588185</v>
      </c>
      <c r="N34" s="63">
        <v>600.90327527184672</v>
      </c>
      <c r="O34" s="63">
        <v>735.79379351271064</v>
      </c>
      <c r="P34" s="63">
        <v>616.90203653897788</v>
      </c>
      <c r="Q34" s="63">
        <v>177.39228256775232</v>
      </c>
      <c r="R34" s="63">
        <v>728.1070580824271</v>
      </c>
      <c r="S34" s="63">
        <v>667.86288039176134</v>
      </c>
      <c r="T34" s="63">
        <v>707.22789933452736</v>
      </c>
      <c r="U34" s="63">
        <v>518.30547709771872</v>
      </c>
      <c r="V34" s="63">
        <v>1021.796170675103</v>
      </c>
      <c r="W34" s="63">
        <v>801.81697442647942</v>
      </c>
      <c r="X34" s="63">
        <v>338.76173596429999</v>
      </c>
      <c r="Y34" s="57">
        <v>-157.49636187187684</v>
      </c>
      <c r="Z34" s="55">
        <f t="shared" si="0"/>
        <v>12842.862223018505</v>
      </c>
    </row>
    <row r="35" spans="1:28" ht="13.7" customHeight="1">
      <c r="A35" s="56">
        <v>2008</v>
      </c>
      <c r="B35" s="62">
        <v>1890.3659586519952</v>
      </c>
      <c r="C35" s="63">
        <v>-957.36226652083121</v>
      </c>
      <c r="D35" s="63">
        <v>585.24608033818049</v>
      </c>
      <c r="E35" s="63">
        <v>106.0975512603909</v>
      </c>
      <c r="F35" s="63">
        <v>391.19815888985659</v>
      </c>
      <c r="G35" s="63">
        <v>239.45485549567729</v>
      </c>
      <c r="H35" s="63">
        <v>1274.1303908036316</v>
      </c>
      <c r="I35" s="63">
        <v>298.78282784663315</v>
      </c>
      <c r="J35" s="63">
        <v>648.52438375771999</v>
      </c>
      <c r="K35" s="63">
        <v>74.527192482403748</v>
      </c>
      <c r="L35" s="63">
        <v>386.44593534880687</v>
      </c>
      <c r="M35" s="63">
        <v>339.38387430550915</v>
      </c>
      <c r="N35" s="63">
        <v>628.81499565657214</v>
      </c>
      <c r="O35" s="63">
        <v>868.68511229475553</v>
      </c>
      <c r="P35" s="63">
        <v>340.37701572695738</v>
      </c>
      <c r="Q35" s="63">
        <v>152.20939057946907</v>
      </c>
      <c r="R35" s="63">
        <v>824.51182411508535</v>
      </c>
      <c r="S35" s="63">
        <v>778.94180373802055</v>
      </c>
      <c r="T35" s="63">
        <v>807.85743162976632</v>
      </c>
      <c r="U35" s="63">
        <v>200.79811875290582</v>
      </c>
      <c r="V35" s="63">
        <v>991.78689385960934</v>
      </c>
      <c r="W35" s="63">
        <v>977.30768291723825</v>
      </c>
      <c r="X35" s="63">
        <v>375.05148060945976</v>
      </c>
      <c r="Y35" s="57">
        <v>-74.938571378472489</v>
      </c>
      <c r="Z35" s="55">
        <f t="shared" si="0"/>
        <v>12148.19812116134</v>
      </c>
    </row>
    <row r="36" spans="1:28" ht="13.7" customHeight="1">
      <c r="A36" s="56">
        <v>2009</v>
      </c>
      <c r="B36" s="62">
        <v>1471.4049762368613</v>
      </c>
      <c r="C36" s="63">
        <v>-4015.1988751509639</v>
      </c>
      <c r="D36" s="63">
        <v>171.93950256248854</v>
      </c>
      <c r="E36" s="63">
        <v>-53.016715284595193</v>
      </c>
      <c r="F36" s="63">
        <v>260.41572968264609</v>
      </c>
      <c r="G36" s="63">
        <v>-192.25148068926137</v>
      </c>
      <c r="H36" s="63">
        <v>1095.893614637816</v>
      </c>
      <c r="I36" s="63">
        <v>154.8531539197329</v>
      </c>
      <c r="J36" s="63">
        <v>493.04601086852199</v>
      </c>
      <c r="K36" s="63">
        <v>78.263674738437672</v>
      </c>
      <c r="L36" s="63">
        <v>241.65124532501432</v>
      </c>
      <c r="M36" s="63">
        <v>192.50033490912577</v>
      </c>
      <c r="N36" s="63">
        <v>307.28159195277482</v>
      </c>
      <c r="O36" s="63">
        <v>822.74127750873367</v>
      </c>
      <c r="P36" s="63">
        <v>816.11078888061002</v>
      </c>
      <c r="Q36" s="63">
        <v>20.735684681838848</v>
      </c>
      <c r="R36" s="63">
        <v>566.11280225846122</v>
      </c>
      <c r="S36" s="63">
        <v>619.42139205345711</v>
      </c>
      <c r="T36" s="63">
        <v>1007.5220032395059</v>
      </c>
      <c r="U36" s="63">
        <v>97.758202055027141</v>
      </c>
      <c r="V36" s="63">
        <v>-133.97846213500452</v>
      </c>
      <c r="W36" s="63">
        <v>1117.9855944620413</v>
      </c>
      <c r="X36" s="63">
        <v>294.80252169304731</v>
      </c>
      <c r="Y36" s="57">
        <v>-189.75972614144825</v>
      </c>
      <c r="Z36" s="55">
        <f t="shared" si="0"/>
        <v>5246.2348422648683</v>
      </c>
    </row>
    <row r="37" spans="1:28" ht="13.7" customHeight="1">
      <c r="A37" s="56">
        <v>2010</v>
      </c>
      <c r="B37" s="62">
        <v>3198.941843531089</v>
      </c>
      <c r="C37" s="63">
        <v>-1116.2885577592094</v>
      </c>
      <c r="D37" s="63">
        <v>818.25663360358112</v>
      </c>
      <c r="E37" s="63">
        <v>2574.7965231750786</v>
      </c>
      <c r="F37" s="63">
        <v>1174.5451927080203</v>
      </c>
      <c r="G37" s="63">
        <v>915.73664966702211</v>
      </c>
      <c r="H37" s="63">
        <v>1654.2552127355366</v>
      </c>
      <c r="I37" s="63">
        <v>677.01472403192929</v>
      </c>
      <c r="J37" s="63">
        <v>1123.2418383108497</v>
      </c>
      <c r="K37" s="63">
        <v>461.48589467558622</v>
      </c>
      <c r="L37" s="63">
        <v>725.37246567171042</v>
      </c>
      <c r="M37" s="63">
        <v>237.25621138161614</v>
      </c>
      <c r="N37" s="63">
        <v>727.3971813795024</v>
      </c>
      <c r="O37" s="63">
        <v>1606.4840263299548</v>
      </c>
      <c r="P37" s="63">
        <v>762.75733358679645</v>
      </c>
      <c r="Q37" s="63">
        <v>623.12526757177648</v>
      </c>
      <c r="R37" s="63">
        <v>1145.0894530297037</v>
      </c>
      <c r="S37" s="63">
        <v>1524.6154639743054</v>
      </c>
      <c r="T37" s="63">
        <v>1126.3708203283425</v>
      </c>
      <c r="U37" s="63">
        <v>576.08334910761459</v>
      </c>
      <c r="V37" s="63">
        <v>972.79382666732283</v>
      </c>
      <c r="W37" s="63">
        <v>1460.2408049491523</v>
      </c>
      <c r="X37" s="63">
        <v>1226.2745117883933</v>
      </c>
      <c r="Y37" s="57">
        <v>137.21594440458148</v>
      </c>
      <c r="Z37" s="55">
        <f t="shared" si="0"/>
        <v>24333.062614850263</v>
      </c>
    </row>
    <row r="38" spans="1:28" ht="13.7" customHeight="1">
      <c r="A38" s="56">
        <v>2011</v>
      </c>
      <c r="B38" s="62">
        <v>3000.0905308217079</v>
      </c>
      <c r="C38" s="63">
        <v>-5762.2634983955359</v>
      </c>
      <c r="D38" s="63">
        <v>615.30550291937925</v>
      </c>
      <c r="E38" s="63">
        <v>695.99851258491617</v>
      </c>
      <c r="F38" s="63">
        <v>469.48346570539979</v>
      </c>
      <c r="G38" s="63">
        <v>618.60909422184523</v>
      </c>
      <c r="H38" s="63">
        <v>1460.8888136230544</v>
      </c>
      <c r="I38" s="63">
        <v>309.49829502103239</v>
      </c>
      <c r="J38" s="63">
        <v>1031.5540618516461</v>
      </c>
      <c r="K38" s="63">
        <v>133.13236374456392</v>
      </c>
      <c r="L38" s="63">
        <v>949.47791651799434</v>
      </c>
      <c r="M38" s="63">
        <v>326.84702254620288</v>
      </c>
      <c r="N38" s="63">
        <v>23.00367788028052</v>
      </c>
      <c r="O38" s="63">
        <v>1394.3290442956459</v>
      </c>
      <c r="P38" s="63">
        <v>303.28059472745917</v>
      </c>
      <c r="Q38" s="63">
        <v>136.62761718099955</v>
      </c>
      <c r="R38" s="63">
        <v>1031.4681275872745</v>
      </c>
      <c r="S38" s="63">
        <v>2070.1020379352613</v>
      </c>
      <c r="T38" s="63">
        <v>1727.0656846263719</v>
      </c>
      <c r="U38" s="63">
        <v>-680.83352422837106</v>
      </c>
      <c r="V38" s="63">
        <v>-422.79750987589426</v>
      </c>
      <c r="W38" s="63">
        <v>1901.0159518587689</v>
      </c>
      <c r="X38" s="63">
        <v>495.22589954863906</v>
      </c>
      <c r="Y38" s="57">
        <v>-175.65625801525084</v>
      </c>
      <c r="Z38" s="55">
        <f t="shared" si="0"/>
        <v>11651.45342468339</v>
      </c>
    </row>
    <row r="39" spans="1:28" ht="13.7" customHeight="1">
      <c r="A39" s="56">
        <v>2012</v>
      </c>
      <c r="B39" s="62">
        <v>3407.2554420024103</v>
      </c>
      <c r="C39" s="63">
        <v>-8118.5002067379828</v>
      </c>
      <c r="D39" s="63">
        <v>596.64598531946285</v>
      </c>
      <c r="E39" s="63">
        <v>786.12570759457594</v>
      </c>
      <c r="F39" s="63">
        <v>345.50096487428527</v>
      </c>
      <c r="G39" s="63">
        <v>316.17652129689122</v>
      </c>
      <c r="H39" s="63">
        <v>1329.599747409974</v>
      </c>
      <c r="I39" s="63">
        <v>422.11781192241324</v>
      </c>
      <c r="J39" s="63">
        <v>1230.7341717589979</v>
      </c>
      <c r="K39" s="63">
        <v>-54.823987961568491</v>
      </c>
      <c r="L39" s="63">
        <v>515.94621387103598</v>
      </c>
      <c r="M39" s="63">
        <v>145.88036289632237</v>
      </c>
      <c r="N39" s="63">
        <v>229.3055454718924</v>
      </c>
      <c r="O39" s="63">
        <v>1575.3930760678395</v>
      </c>
      <c r="P39" s="63">
        <v>-204.65123489819783</v>
      </c>
      <c r="Q39" s="63">
        <v>-42.544140589645394</v>
      </c>
      <c r="R39" s="63">
        <v>693.79451953837997</v>
      </c>
      <c r="S39" s="63">
        <v>2726.4647150334467</v>
      </c>
      <c r="T39" s="63">
        <v>2352.9730439994037</v>
      </c>
      <c r="U39" s="63">
        <v>-735.73218061864918</v>
      </c>
      <c r="V39" s="63">
        <v>221.63630148461016</v>
      </c>
      <c r="W39" s="63">
        <v>2595.2469174752532</v>
      </c>
      <c r="X39" s="63">
        <v>837.8401342972428</v>
      </c>
      <c r="Y39" s="57">
        <v>-474.39440346866741</v>
      </c>
      <c r="Z39" s="55">
        <f t="shared" si="0"/>
        <v>10697.991028039723</v>
      </c>
    </row>
    <row r="40" spans="1:28" ht="13.7" customHeight="1">
      <c r="A40" s="56">
        <v>2013</v>
      </c>
      <c r="B40" s="62">
        <v>6484.6281562052391</v>
      </c>
      <c r="C40" s="63">
        <v>13.642596607067389</v>
      </c>
      <c r="D40" s="63">
        <v>516.31881708614856</v>
      </c>
      <c r="E40" s="63">
        <v>3103.3317262837008</v>
      </c>
      <c r="F40" s="63">
        <v>435.32039987208196</v>
      </c>
      <c r="G40" s="63">
        <v>-5.3809547762793954</v>
      </c>
      <c r="H40" s="63">
        <v>1232.6474630816356</v>
      </c>
      <c r="I40" s="63">
        <v>197.87187379837997</v>
      </c>
      <c r="J40" s="63">
        <v>1461.9495173220002</v>
      </c>
      <c r="K40" s="63">
        <v>-713.30487351398733</v>
      </c>
      <c r="L40" s="63">
        <v>1055.4779442530844</v>
      </c>
      <c r="M40" s="63">
        <v>476.21184660770541</v>
      </c>
      <c r="N40" s="63">
        <v>-156.62108500651448</v>
      </c>
      <c r="O40" s="63">
        <v>1133.9588697497638</v>
      </c>
      <c r="P40" s="63">
        <v>187.56251877238537</v>
      </c>
      <c r="Q40" s="63">
        <v>-372.40279527261737</v>
      </c>
      <c r="R40" s="63">
        <v>894.81350891353759</v>
      </c>
      <c r="S40" s="63">
        <v>3633.3673514248976</v>
      </c>
      <c r="T40" s="63">
        <v>3259.5088972393023</v>
      </c>
      <c r="U40" s="63">
        <v>-188.2719500541898</v>
      </c>
      <c r="V40" s="63">
        <v>873.98174979219777</v>
      </c>
      <c r="W40" s="63">
        <v>3334.5818961423638</v>
      </c>
      <c r="X40" s="63">
        <v>759.22652779999055</v>
      </c>
      <c r="Y40" s="57">
        <v>-402.92915971716866</v>
      </c>
      <c r="Z40" s="55">
        <f t="shared" si="0"/>
        <v>27215.490842610725</v>
      </c>
    </row>
    <row r="41" spans="1:28" ht="13.7" customHeight="1">
      <c r="A41" s="56">
        <v>2014</v>
      </c>
      <c r="B41" s="62">
        <v>9840.6836939205823</v>
      </c>
      <c r="C41" s="63">
        <v>3133.7234745288447</v>
      </c>
      <c r="D41" s="63">
        <v>781.39971357580907</v>
      </c>
      <c r="E41" s="63">
        <v>4146.1836698418047</v>
      </c>
      <c r="F41" s="63">
        <v>1995.9832725118868</v>
      </c>
      <c r="G41" s="63">
        <v>1576.1885821977921</v>
      </c>
      <c r="H41" s="63">
        <v>2101.980258520709</v>
      </c>
      <c r="I41" s="63">
        <v>501.74270501081998</v>
      </c>
      <c r="J41" s="63">
        <v>2163.6995076705316</v>
      </c>
      <c r="K41" s="63">
        <v>-327.59575665484948</v>
      </c>
      <c r="L41" s="63">
        <v>1366.4217939471637</v>
      </c>
      <c r="M41" s="63">
        <v>429.86798396559698</v>
      </c>
      <c r="N41" s="63">
        <v>727.75660805845109</v>
      </c>
      <c r="O41" s="63">
        <v>2543.9052453062577</v>
      </c>
      <c r="P41" s="63">
        <v>1288.7391938325743</v>
      </c>
      <c r="Q41" s="63">
        <v>822.94570978604861</v>
      </c>
      <c r="R41" s="63">
        <v>1186.546342057205</v>
      </c>
      <c r="S41" s="63">
        <v>4321.5349826190031</v>
      </c>
      <c r="T41" s="63">
        <v>4014.5553900475197</v>
      </c>
      <c r="U41" s="63">
        <v>-2071.8070839430875</v>
      </c>
      <c r="V41" s="63">
        <v>892.36312401876069</v>
      </c>
      <c r="W41" s="63">
        <v>4826.8741756353502</v>
      </c>
      <c r="X41" s="63">
        <v>1537.4638723269381</v>
      </c>
      <c r="Y41" s="57">
        <v>-451.81020956748398</v>
      </c>
      <c r="Z41" s="55">
        <f t="shared" si="0"/>
        <v>47349.346249214235</v>
      </c>
    </row>
    <row r="42" spans="1:28" ht="13.7" customHeight="1">
      <c r="A42" s="56">
        <v>2015</v>
      </c>
      <c r="B42" s="62">
        <v>4350.1608712794259</v>
      </c>
      <c r="C42" s="63">
        <v>-15929.114475807</v>
      </c>
      <c r="D42" s="63">
        <v>1057.3745778171342</v>
      </c>
      <c r="E42" s="63">
        <v>4006.8375071662158</v>
      </c>
      <c r="F42" s="63">
        <v>2500.5240286840412</v>
      </c>
      <c r="G42" s="63">
        <v>797.01762888726796</v>
      </c>
      <c r="H42" s="63">
        <v>643.47899661667179</v>
      </c>
      <c r="I42" s="63">
        <v>-280.08124914675136</v>
      </c>
      <c r="J42" s="63">
        <v>3106.0440468429515</v>
      </c>
      <c r="K42" s="63">
        <v>-202.34206250911302</v>
      </c>
      <c r="L42" s="63">
        <v>1713.2897194988236</v>
      </c>
      <c r="M42" s="63">
        <v>584.07091039126317</v>
      </c>
      <c r="N42" s="63">
        <v>-1957.4113617119219</v>
      </c>
      <c r="O42" s="63">
        <v>1748.9924319681268</v>
      </c>
      <c r="P42" s="63">
        <v>-2345.8816241456225</v>
      </c>
      <c r="Q42" s="63">
        <v>843.52879108512934</v>
      </c>
      <c r="R42" s="63">
        <v>306.11096436995655</v>
      </c>
      <c r="S42" s="63">
        <v>6027.5086865837766</v>
      </c>
      <c r="T42" s="63">
        <v>5585.6644845522496</v>
      </c>
      <c r="U42" s="63">
        <v>-4781.9580624096816</v>
      </c>
      <c r="V42" s="63">
        <v>530.51566695535439</v>
      </c>
      <c r="W42" s="63">
        <v>6817.4797261252934</v>
      </c>
      <c r="X42" s="63">
        <v>1622.1541308927153</v>
      </c>
      <c r="Y42" s="57">
        <v>-1128.339912167663</v>
      </c>
      <c r="Z42" s="55">
        <f t="shared" si="0"/>
        <v>15615.624421818644</v>
      </c>
    </row>
    <row r="43" spans="1:28" ht="13.7" customHeight="1">
      <c r="A43" s="56">
        <v>2016</v>
      </c>
      <c r="B43" s="62">
        <v>10774.085388970954</v>
      </c>
      <c r="C43" s="63">
        <v>-11629.34850658034</v>
      </c>
      <c r="D43" s="63">
        <v>1244.948963807328</v>
      </c>
      <c r="E43" s="63">
        <v>14739.657892069037</v>
      </c>
      <c r="F43" s="63">
        <v>2294.7593944273722</v>
      </c>
      <c r="G43" s="63">
        <v>-2412.4966718294163</v>
      </c>
      <c r="H43" s="63">
        <v>-1328.3833915306604</v>
      </c>
      <c r="I43" s="63">
        <v>-3301.110894308782</v>
      </c>
      <c r="J43" s="63">
        <v>3155.2488411785052</v>
      </c>
      <c r="K43" s="63">
        <v>-2945.5006104593485</v>
      </c>
      <c r="L43" s="63">
        <v>1654.1294519724797</v>
      </c>
      <c r="M43" s="63">
        <v>-233.26274596332402</v>
      </c>
      <c r="N43" s="63">
        <v>-842.44303217699769</v>
      </c>
      <c r="O43" s="63">
        <v>-679.84240647398474</v>
      </c>
      <c r="P43" s="63">
        <v>-1618.1372614851789</v>
      </c>
      <c r="Q43" s="63">
        <v>-2350.7471203644091</v>
      </c>
      <c r="R43" s="63">
        <v>-1876.533237600237</v>
      </c>
      <c r="S43" s="63">
        <v>7648.7605685259987</v>
      </c>
      <c r="T43" s="63">
        <v>7171.0373629072201</v>
      </c>
      <c r="U43" s="63">
        <v>-5276.7027917967098</v>
      </c>
      <c r="V43" s="63">
        <v>7522.9674752410938</v>
      </c>
      <c r="W43" s="63">
        <v>8264.042707340348</v>
      </c>
      <c r="X43" s="63">
        <v>393.05282984112273</v>
      </c>
      <c r="Y43" s="57">
        <v>-858.28608490917213</v>
      </c>
      <c r="Z43" s="55">
        <f t="shared" si="0"/>
        <v>29509.8961208029</v>
      </c>
    </row>
    <row r="44" spans="1:28" ht="13.7" customHeight="1">
      <c r="A44" s="56">
        <v>2017</v>
      </c>
      <c r="B44" s="62">
        <v>24088.186288545578</v>
      </c>
      <c r="C44" s="63">
        <v>15889.648108735273</v>
      </c>
      <c r="D44" s="63">
        <v>2685.8896593211939</v>
      </c>
      <c r="E44" s="63">
        <v>18619.36520392602</v>
      </c>
      <c r="F44" s="63">
        <v>2300.3212410683191</v>
      </c>
      <c r="G44" s="63">
        <v>-1508.658396785213</v>
      </c>
      <c r="H44" s="63">
        <v>-2467.2545777257401</v>
      </c>
      <c r="I44" s="63">
        <v>-1711.4482875668109</v>
      </c>
      <c r="J44" s="63">
        <v>3447.8656679201449</v>
      </c>
      <c r="K44" s="63">
        <v>-2314.7016959691682</v>
      </c>
      <c r="L44" s="63">
        <v>3933.6906089920049</v>
      </c>
      <c r="M44" s="63">
        <v>-753.21397576237723</v>
      </c>
      <c r="N44" s="63">
        <v>1493.878752889563</v>
      </c>
      <c r="O44" s="63">
        <v>3338.9360289833712</v>
      </c>
      <c r="P44" s="63">
        <v>-4011.5784678312993</v>
      </c>
      <c r="Q44" s="63">
        <v>-2308.3317867039332</v>
      </c>
      <c r="R44" s="63">
        <v>-1886.836309645405</v>
      </c>
      <c r="S44" s="63">
        <v>9369.581326716434</v>
      </c>
      <c r="T44" s="63">
        <v>8918.6242071629385</v>
      </c>
      <c r="U44" s="63">
        <v>-3798.3780446028359</v>
      </c>
      <c r="V44" s="63">
        <v>9441.5506515458401</v>
      </c>
      <c r="W44" s="63">
        <v>11017.989631215503</v>
      </c>
      <c r="X44" s="63">
        <v>1863.783852317727</v>
      </c>
      <c r="Y44" s="57">
        <v>134.22750703681231</v>
      </c>
      <c r="Z44" s="55">
        <f t="shared" si="0"/>
        <v>95783.137193783943</v>
      </c>
    </row>
    <row r="45" spans="1:28" ht="13.7" customHeight="1">
      <c r="A45" s="56">
        <v>2018</v>
      </c>
      <c r="B45" s="62">
        <v>42283.48102927013</v>
      </c>
      <c r="C45" s="63">
        <v>11226.884734706953</v>
      </c>
      <c r="D45" s="63">
        <v>5698.2909756511181</v>
      </c>
      <c r="E45" s="63">
        <v>21037.014709812764</v>
      </c>
      <c r="F45" s="63">
        <v>3051.7799848097275</v>
      </c>
      <c r="G45" s="63">
        <v>1292.5865972153117</v>
      </c>
      <c r="H45" s="63">
        <v>7717.0738826336747</v>
      </c>
      <c r="I45" s="63">
        <v>2017.5909806049604</v>
      </c>
      <c r="J45" s="63">
        <v>7803.5009937992509</v>
      </c>
      <c r="K45" s="63">
        <v>-347.09339147837454</v>
      </c>
      <c r="L45" s="63">
        <v>5652.4856701939279</v>
      </c>
      <c r="M45" s="63">
        <v>-802.01181603227087</v>
      </c>
      <c r="N45" s="63">
        <v>7178.0716841139938</v>
      </c>
      <c r="O45" s="63">
        <v>8405.8812781209781</v>
      </c>
      <c r="P45" s="63">
        <v>7277.6343345256755</v>
      </c>
      <c r="Q45" s="63">
        <v>2040.2817946261202</v>
      </c>
      <c r="R45" s="63">
        <v>5335.9892288672845</v>
      </c>
      <c r="S45" s="63">
        <v>13096.007723761722</v>
      </c>
      <c r="T45" s="63">
        <v>12228.701571160243</v>
      </c>
      <c r="U45" s="63">
        <v>-128.51282972798799</v>
      </c>
      <c r="V45" s="63">
        <v>23046.65581812966</v>
      </c>
      <c r="W45" s="63">
        <v>17761.569716238049</v>
      </c>
      <c r="X45" s="63">
        <v>4234.3767591128853</v>
      </c>
      <c r="Y45" s="57">
        <v>1555.3254090872033</v>
      </c>
      <c r="Z45" s="55">
        <f t="shared" si="0"/>
        <v>208663.56683920298</v>
      </c>
    </row>
    <row r="46" spans="1:28" ht="13.7" customHeight="1">
      <c r="A46" s="56">
        <v>2019</v>
      </c>
      <c r="B46" s="62">
        <v>37346.291671069688</v>
      </c>
      <c r="C46" s="63">
        <v>5922.1752610229887</v>
      </c>
      <c r="D46" s="63">
        <v>6296.0661743808669</v>
      </c>
      <c r="E46" s="63">
        <v>27146.38746504864</v>
      </c>
      <c r="F46" s="63">
        <v>6495.976987034388</v>
      </c>
      <c r="G46" s="63">
        <v>1456.0133246681944</v>
      </c>
      <c r="H46" s="63">
        <v>-1154.2846841456776</v>
      </c>
      <c r="I46" s="63">
        <v>-2830.9845974476048</v>
      </c>
      <c r="J46" s="63">
        <v>10969.159867733491</v>
      </c>
      <c r="K46" s="63">
        <v>744.62105295117362</v>
      </c>
      <c r="L46" s="63">
        <v>7101.8670459499772</v>
      </c>
      <c r="M46" s="63">
        <v>-2415.8715367987897</v>
      </c>
      <c r="N46" s="63">
        <v>5428.5894747170241</v>
      </c>
      <c r="O46" s="63">
        <v>11081.734918374161</v>
      </c>
      <c r="P46" s="63">
        <v>2447.1662005534745</v>
      </c>
      <c r="Q46" s="63">
        <v>-233.04843919543782</v>
      </c>
      <c r="R46" s="63">
        <v>1626.3631841744789</v>
      </c>
      <c r="S46" s="63">
        <v>16189.212908731897</v>
      </c>
      <c r="T46" s="63">
        <v>15387.33663530412</v>
      </c>
      <c r="U46" s="63">
        <v>278.79104807505064</v>
      </c>
      <c r="V46" s="63">
        <v>13754.588048107515</v>
      </c>
      <c r="W46" s="63">
        <v>29944.254872561723</v>
      </c>
      <c r="X46" s="63">
        <v>-7256.4133006164047</v>
      </c>
      <c r="Y46" s="57">
        <v>3355.047964646561</v>
      </c>
      <c r="Z46" s="55">
        <f t="shared" si="0"/>
        <v>189081.04154690148</v>
      </c>
    </row>
    <row r="47" spans="1:28" ht="13.7" customHeight="1">
      <c r="A47" s="56">
        <v>2020</v>
      </c>
      <c r="B47" s="62">
        <v>5274.465371288592</v>
      </c>
      <c r="C47" s="63">
        <v>15229.678742541699</v>
      </c>
      <c r="D47" s="63">
        <v>6185.5714872041863</v>
      </c>
      <c r="E47" s="63">
        <v>43115.909257073363</v>
      </c>
      <c r="F47" s="63">
        <v>6942.6438086830749</v>
      </c>
      <c r="G47" s="63">
        <v>16015.374738986662</v>
      </c>
      <c r="H47" s="63">
        <v>-9983.8376620849594</v>
      </c>
      <c r="I47" s="63">
        <v>9472.4196675919811</v>
      </c>
      <c r="J47" s="63">
        <v>15733.390300737272</v>
      </c>
      <c r="K47" s="63">
        <v>7812.9684929782525</v>
      </c>
      <c r="L47" s="63">
        <v>12830.115306134088</v>
      </c>
      <c r="M47" s="63">
        <v>-152.50561927843228</v>
      </c>
      <c r="N47" s="63">
        <v>6321.7862788606144</v>
      </c>
      <c r="O47" s="63">
        <v>19188.530306461515</v>
      </c>
      <c r="P47" s="63">
        <v>-3100.3280675717979</v>
      </c>
      <c r="Q47" s="63">
        <v>-1388.2842367275296</v>
      </c>
      <c r="R47" s="63">
        <v>4364.4659563925816</v>
      </c>
      <c r="S47" s="63">
        <v>14242.110758452065</v>
      </c>
      <c r="T47" s="63">
        <v>19911.356391169036</v>
      </c>
      <c r="U47" s="63">
        <v>1987.6663944615284</v>
      </c>
      <c r="V47" s="63">
        <v>37769.306472864817</v>
      </c>
      <c r="W47" s="63">
        <v>46537.170583687446</v>
      </c>
      <c r="X47" s="63">
        <v>9747.8512611562037</v>
      </c>
      <c r="Y47" s="57">
        <v>2028.8958528439541</v>
      </c>
      <c r="Z47" s="55">
        <f t="shared" si="0"/>
        <v>286086.72184390621</v>
      </c>
    </row>
    <row r="48" spans="1:28" s="33" customFormat="1" ht="13.7" customHeight="1">
      <c r="A48" s="56">
        <v>2021</v>
      </c>
      <c r="B48" s="62">
        <v>72638.784723201767</v>
      </c>
      <c r="C48" s="63">
        <v>30648.812240735399</v>
      </c>
      <c r="D48" s="63">
        <v>13264.980704178437</v>
      </c>
      <c r="E48" s="63">
        <v>117156.5075314102</v>
      </c>
      <c r="F48" s="63">
        <v>21531.08846379639</v>
      </c>
      <c r="G48" s="63">
        <v>28895.819323612493</v>
      </c>
      <c r="H48" s="63">
        <v>21371.879319307394</v>
      </c>
      <c r="I48" s="63">
        <v>31130.477692001179</v>
      </c>
      <c r="J48" s="63">
        <v>24737.395599617827</v>
      </c>
      <c r="K48" s="63">
        <v>19777.258050406905</v>
      </c>
      <c r="L48" s="63">
        <v>21579.103707177172</v>
      </c>
      <c r="M48" s="63">
        <v>-1447.1654331346947</v>
      </c>
      <c r="N48" s="63">
        <v>32076.670379237738</v>
      </c>
      <c r="O48" s="63">
        <v>22748.270262534235</v>
      </c>
      <c r="P48" s="63">
        <v>26937.231905512366</v>
      </c>
      <c r="Q48" s="63">
        <v>6562.9898457505633</v>
      </c>
      <c r="R48" s="63">
        <v>16665.575829567679</v>
      </c>
      <c r="S48" s="63">
        <v>27554.893904325436</v>
      </c>
      <c r="T48" s="63">
        <v>36502.352472958373</v>
      </c>
      <c r="U48" s="63">
        <v>13091.784075250995</v>
      </c>
      <c r="V48" s="63">
        <v>37437.201318107778</v>
      </c>
      <c r="W48" s="63">
        <v>59159.316490080106</v>
      </c>
      <c r="X48" s="63">
        <v>22747.863261043796</v>
      </c>
      <c r="Y48" s="57">
        <v>3750.8136478317024</v>
      </c>
      <c r="Z48" s="55">
        <f t="shared" si="0"/>
        <v>706519.90531451127</v>
      </c>
      <c r="AA48" s="1"/>
      <c r="AB48" s="1"/>
    </row>
    <row r="49" spans="1:28" s="33" customFormat="1" ht="13.7" customHeight="1">
      <c r="A49" s="64">
        <v>2022</v>
      </c>
      <c r="B49" s="62">
        <v>293152.90499692498</v>
      </c>
      <c r="C49" s="63">
        <v>127936.029207334</v>
      </c>
      <c r="D49" s="63">
        <v>39314.635206394298</v>
      </c>
      <c r="E49" s="63">
        <v>249926.806572695</v>
      </c>
      <c r="F49" s="63">
        <v>51517.0182216658</v>
      </c>
      <c r="G49" s="63">
        <v>59175.378698765504</v>
      </c>
      <c r="H49" s="63">
        <v>28246.5791672866</v>
      </c>
      <c r="I49" s="63">
        <v>38871.186864948897</v>
      </c>
      <c r="J49" s="63">
        <v>63026.165157717303</v>
      </c>
      <c r="K49" s="63">
        <v>50562.615360587799</v>
      </c>
      <c r="L49" s="63">
        <v>27910.329465036401</v>
      </c>
      <c r="M49" s="63">
        <v>-376.71317840137601</v>
      </c>
      <c r="N49" s="63">
        <v>86738.0139581275</v>
      </c>
      <c r="O49" s="63">
        <v>46843.629701244099</v>
      </c>
      <c r="P49" s="63">
        <v>28038.618210081102</v>
      </c>
      <c r="Q49" s="63">
        <v>10311.023091276</v>
      </c>
      <c r="R49" s="63">
        <v>30004.624808940298</v>
      </c>
      <c r="S49" s="63">
        <v>40968.931845070503</v>
      </c>
      <c r="T49" s="63">
        <v>54943.966675233198</v>
      </c>
      <c r="U49" s="63">
        <v>10530.804878736901</v>
      </c>
      <c r="V49" s="63">
        <v>84153.4135100883</v>
      </c>
      <c r="W49" s="63">
        <v>111162.73805219799</v>
      </c>
      <c r="X49" s="63">
        <v>59215.476418461702</v>
      </c>
      <c r="Y49" s="62">
        <v>13251.575159264101</v>
      </c>
      <c r="Z49" s="98">
        <f t="shared" si="0"/>
        <v>1605425.7520496768</v>
      </c>
      <c r="AA49" s="39"/>
      <c r="AB49" s="39"/>
    </row>
    <row r="50" spans="1:28" s="33" customFormat="1" ht="13.7" customHeight="1">
      <c r="A50" s="64">
        <v>2023</v>
      </c>
      <c r="B50" s="62">
        <v>740123.28804857982</v>
      </c>
      <c r="C50" s="63">
        <v>5826.2348176091909</v>
      </c>
      <c r="D50" s="63">
        <v>82717.563297646237</v>
      </c>
      <c r="E50" s="63">
        <v>462386.56746658077</v>
      </c>
      <c r="F50" s="63">
        <v>79597.746568869916</v>
      </c>
      <c r="G50" s="63">
        <v>105256.2011015272</v>
      </c>
      <c r="H50" s="63">
        <v>98816.414320860989</v>
      </c>
      <c r="I50" s="63">
        <v>-5420.8343226257712</v>
      </c>
      <c r="J50" s="63">
        <v>111009.59264233895</v>
      </c>
      <c r="K50" s="63">
        <v>71636.516851109918</v>
      </c>
      <c r="L50" s="63">
        <v>107974.03474124771</v>
      </c>
      <c r="M50" s="63">
        <v>-4946.8966203266173</v>
      </c>
      <c r="N50" s="63">
        <v>168506.12853149883</v>
      </c>
      <c r="O50" s="63">
        <v>67744.740147785167</v>
      </c>
      <c r="P50" s="63">
        <v>84408.422431821935</v>
      </c>
      <c r="Q50" s="63">
        <v>-3794.8225641871104</v>
      </c>
      <c r="R50" s="63">
        <v>47489.248139351606</v>
      </c>
      <c r="S50" s="63">
        <v>94207.969586679246</v>
      </c>
      <c r="T50" s="63">
        <v>115060.27322625421</v>
      </c>
      <c r="U50" s="63">
        <v>-24134.259985608747</v>
      </c>
      <c r="V50" s="63">
        <v>17868.81744187139</v>
      </c>
      <c r="W50" s="63">
        <v>268412.1830919619</v>
      </c>
      <c r="X50" s="63">
        <v>66677.429884752375</v>
      </c>
      <c r="Y50" s="62">
        <v>5349.9672639056807</v>
      </c>
      <c r="Z50" s="98">
        <f t="shared" si="0"/>
        <v>2762772.526109504</v>
      </c>
      <c r="AA50" s="1"/>
      <c r="AB50" s="1"/>
    </row>
    <row r="51" spans="1:28" s="33" customFormat="1" ht="13.7" customHeight="1">
      <c r="A51" s="64">
        <v>2024</v>
      </c>
      <c r="B51" s="62">
        <v>1831939.2826390993</v>
      </c>
      <c r="C51" s="63">
        <v>120325.58421176299</v>
      </c>
      <c r="D51" s="63">
        <v>185490.10307135829</v>
      </c>
      <c r="E51" s="63">
        <v>1469028.7529584775</v>
      </c>
      <c r="F51" s="63">
        <v>310217.13230637577</v>
      </c>
      <c r="G51" s="63">
        <v>-27818.141384125222</v>
      </c>
      <c r="H51" s="63">
        <v>206441.74017159757</v>
      </c>
      <c r="I51" s="63">
        <v>22085.674154078122</v>
      </c>
      <c r="J51" s="63">
        <v>349434.84421678889</v>
      </c>
      <c r="K51" s="63">
        <v>430483.64939180925</v>
      </c>
      <c r="L51" s="63"/>
      <c r="M51" s="63">
        <v>94854.985312844627</v>
      </c>
      <c r="N51" s="63">
        <v>505130.21331419237</v>
      </c>
      <c r="O51" s="63">
        <v>140722.94233971136</v>
      </c>
      <c r="P51" s="63">
        <v>617792.9906461197</v>
      </c>
      <c r="Q51" s="63">
        <v>22637.461917214794</v>
      </c>
      <c r="R51" s="63">
        <v>210517.81855212525</v>
      </c>
      <c r="S51" s="63">
        <v>355746.5171615174</v>
      </c>
      <c r="T51" s="63">
        <v>468159.10477713123</v>
      </c>
      <c r="U51" s="63">
        <v>42610.126013173955</v>
      </c>
      <c r="V51" s="63">
        <v>638541.76789110154</v>
      </c>
      <c r="W51" s="63"/>
      <c r="X51" s="63">
        <v>319472.74259376107</v>
      </c>
      <c r="Y51" s="57">
        <v>36856.210449111299</v>
      </c>
      <c r="Z51" s="98">
        <f t="shared" si="0"/>
        <v>8350671.5027052267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E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0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33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financiero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431</v>
      </c>
      <c r="C8" s="43" t="s">
        <v>432</v>
      </c>
      <c r="D8" s="74" t="s">
        <v>433</v>
      </c>
      <c r="E8" s="43" t="s">
        <v>434</v>
      </c>
      <c r="F8" s="74" t="s">
        <v>435</v>
      </c>
      <c r="G8" s="43" t="s">
        <v>436</v>
      </c>
      <c r="H8" s="74" t="s">
        <v>437</v>
      </c>
      <c r="I8" s="43" t="s">
        <v>438</v>
      </c>
      <c r="J8" s="74" t="s">
        <v>439</v>
      </c>
      <c r="K8" s="43" t="s">
        <v>440</v>
      </c>
      <c r="L8" s="74" t="s">
        <v>441</v>
      </c>
      <c r="M8" s="43" t="s">
        <v>442</v>
      </c>
      <c r="N8" s="74" t="s">
        <v>443</v>
      </c>
      <c r="O8" s="43" t="s">
        <v>444</v>
      </c>
      <c r="P8" s="74" t="s">
        <v>445</v>
      </c>
      <c r="Q8" s="43" t="s">
        <v>446</v>
      </c>
      <c r="R8" s="74" t="s">
        <v>447</v>
      </c>
      <c r="S8" s="43" t="s">
        <v>448</v>
      </c>
      <c r="T8" s="74" t="s">
        <v>449</v>
      </c>
      <c r="U8" s="43" t="s">
        <v>450</v>
      </c>
      <c r="V8" s="74" t="s">
        <v>451</v>
      </c>
      <c r="W8" s="43" t="s">
        <v>452</v>
      </c>
      <c r="X8" s="74" t="s">
        <v>453</v>
      </c>
      <c r="Y8" s="43" t="s">
        <v>454</v>
      </c>
      <c r="Z8" s="85" t="s">
        <v>455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-349.57829513977009</v>
      </c>
      <c r="C10" s="53">
        <v>1403.4055558711425</v>
      </c>
      <c r="D10" s="53">
        <v>36.596023549508892</v>
      </c>
      <c r="E10" s="53">
        <v>257.3659870530351</v>
      </c>
      <c r="F10" s="53">
        <v>-89.468993123150099</v>
      </c>
      <c r="G10" s="53">
        <v>132.05732622353236</v>
      </c>
      <c r="H10" s="53">
        <v>309.82559027870417</v>
      </c>
      <c r="I10" s="53">
        <v>56.7604643180767</v>
      </c>
      <c r="J10" s="53">
        <v>-19.164620680625845</v>
      </c>
      <c r="K10" s="53">
        <v>-0.21948442901932241</v>
      </c>
      <c r="L10" s="53">
        <v>-225.66851699642561</v>
      </c>
      <c r="M10" s="53">
        <v>-131.27440627368759</v>
      </c>
      <c r="N10" s="53">
        <v>146.42129596735748</v>
      </c>
      <c r="O10" s="53">
        <v>226.30178847193912</v>
      </c>
      <c r="P10" s="53">
        <v>18.633398646644508</v>
      </c>
      <c r="Q10" s="53">
        <v>-126.91284439450295</v>
      </c>
      <c r="R10" s="53">
        <v>-94.755791252266448</v>
      </c>
      <c r="S10" s="53">
        <v>175.74073757724406</v>
      </c>
      <c r="T10" s="53">
        <v>29.137158950189075</v>
      </c>
      <c r="U10" s="53">
        <v>46.935170531289522</v>
      </c>
      <c r="V10" s="53">
        <v>495.25868090971557</v>
      </c>
      <c r="W10" s="53">
        <v>21.858293218588951</v>
      </c>
      <c r="X10" s="53">
        <v>195.4887469086064</v>
      </c>
      <c r="Y10" s="53">
        <v>-29.75065759515838</v>
      </c>
      <c r="Z10" s="54">
        <f>SUM(B10:Y10)</f>
        <v>2484.9926085909683</v>
      </c>
    </row>
    <row r="11" spans="1:26" ht="13.7" customHeight="1">
      <c r="A11" s="56">
        <v>1984</v>
      </c>
      <c r="B11" s="62">
        <v>-13759.338995735077</v>
      </c>
      <c r="C11" s="63">
        <v>-5725.3593007750706</v>
      </c>
      <c r="D11" s="63">
        <v>-1674.323117866244</v>
      </c>
      <c r="E11" s="63">
        <v>-5013.6257144001884</v>
      </c>
      <c r="F11" s="63">
        <v>-3786.8669336340677</v>
      </c>
      <c r="G11" s="63">
        <v>-1265.8047754380768</v>
      </c>
      <c r="H11" s="63">
        <v>88.76247890184807</v>
      </c>
      <c r="I11" s="63">
        <v>21.793171728096112</v>
      </c>
      <c r="J11" s="63">
        <v>-1283.6316317813457</v>
      </c>
      <c r="K11" s="63">
        <v>-3851.948755348641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-2451.6799009997799</v>
      </c>
      <c r="Q11" s="63">
        <v>-2305.3943348542007</v>
      </c>
      <c r="R11" s="63">
        <v>-4836.0902891749138</v>
      </c>
      <c r="S11" s="63">
        <v>-3843.6372039178164</v>
      </c>
      <c r="T11" s="63">
        <v>-1381.2658785169426</v>
      </c>
      <c r="U11" s="63">
        <v>-939.09603180192562</v>
      </c>
      <c r="V11" s="63">
        <v>-10649.135599216614</v>
      </c>
      <c r="W11" s="63">
        <v>-779.57168953971484</v>
      </c>
      <c r="X11" s="63">
        <v>-3814.328423495785</v>
      </c>
      <c r="Y11" s="57">
        <v>65.773508932533076</v>
      </c>
      <c r="Z11" s="55">
        <f>SUM(B11:Y11)</f>
        <v>-73612.516571401036</v>
      </c>
    </row>
    <row r="12" spans="1:26" ht="13.7" customHeight="1">
      <c r="A12" s="56">
        <v>1985</v>
      </c>
      <c r="B12" s="62">
        <v>37450.746880713501</v>
      </c>
      <c r="C12" s="63">
        <v>-91200.597798852832</v>
      </c>
      <c r="D12" s="63">
        <v>-16084.414028326471</v>
      </c>
      <c r="E12" s="63">
        <v>-29346.973711739876</v>
      </c>
      <c r="F12" s="63">
        <v>-33557.337031132789</v>
      </c>
      <c r="G12" s="63">
        <v>-11322.610883888774</v>
      </c>
      <c r="H12" s="63">
        <v>-6944.4137245400343</v>
      </c>
      <c r="I12" s="63">
        <v>2122.3128043224278</v>
      </c>
      <c r="J12" s="63">
        <v>-11036.772838898527</v>
      </c>
      <c r="K12" s="63">
        <v>-4896.2416884028935</v>
      </c>
      <c r="L12" s="63">
        <v>-1432.5682875843195</v>
      </c>
      <c r="M12" s="63">
        <v>-11416.663597308463</v>
      </c>
      <c r="N12" s="63">
        <v>-3226.544321682275</v>
      </c>
      <c r="O12" s="63">
        <v>-140.58135177579243</v>
      </c>
      <c r="P12" s="63">
        <v>10356.886356649949</v>
      </c>
      <c r="Q12" s="63">
        <v>-9557.1460837428313</v>
      </c>
      <c r="R12" s="63">
        <v>-22056.88335174942</v>
      </c>
      <c r="S12" s="63">
        <v>3666.6012013398722</v>
      </c>
      <c r="T12" s="63">
        <v>1141.8269140384946</v>
      </c>
      <c r="U12" s="63">
        <v>-2800.3657563776505</v>
      </c>
      <c r="V12" s="63">
        <v>-26322.352120613039</v>
      </c>
      <c r="W12" s="63">
        <v>477.48851094246493</v>
      </c>
      <c r="X12" s="63">
        <v>-10672.574658518046</v>
      </c>
      <c r="Y12" s="57">
        <v>-286.08529862406431</v>
      </c>
      <c r="Z12" s="55">
        <f t="shared" ref="Z12:Z57" si="0">SUM(B12:Y12)</f>
        <v>-237085.26386575133</v>
      </c>
    </row>
    <row r="13" spans="1:26" ht="13.7" customHeight="1">
      <c r="A13" s="56">
        <v>1986</v>
      </c>
      <c r="B13" s="62">
        <v>150795.37995557918</v>
      </c>
      <c r="C13" s="63">
        <v>-96444.310388567159</v>
      </c>
      <c r="D13" s="63">
        <v>-14465.081190921104</v>
      </c>
      <c r="E13" s="63">
        <v>-52098.607284981757</v>
      </c>
      <c r="F13" s="63">
        <v>-39518.780220429413</v>
      </c>
      <c r="G13" s="63">
        <v>-36792.456461727241</v>
      </c>
      <c r="H13" s="63">
        <v>-3508.129033101286</v>
      </c>
      <c r="I13" s="63">
        <v>-8277.0207074332866</v>
      </c>
      <c r="J13" s="63">
        <v>-32214.517082528004</v>
      </c>
      <c r="K13" s="63">
        <v>-11438.916381386662</v>
      </c>
      <c r="L13" s="63">
        <v>-4898.8115347235871</v>
      </c>
      <c r="M13" s="63">
        <v>-40583.038580121327</v>
      </c>
      <c r="N13" s="63">
        <v>-56889.177608059428</v>
      </c>
      <c r="O13" s="63">
        <v>-5480.5144349737966</v>
      </c>
      <c r="P13" s="63">
        <v>-741.74200535356067</v>
      </c>
      <c r="Q13" s="63">
        <v>-35385.298187058186</v>
      </c>
      <c r="R13" s="63">
        <v>-96350.619210261037</v>
      </c>
      <c r="S13" s="63">
        <v>-9899.1016688481322</v>
      </c>
      <c r="T13" s="63">
        <v>7254.7457256757189</v>
      </c>
      <c r="U13" s="63">
        <v>-9242.1372571344837</v>
      </c>
      <c r="V13" s="63">
        <v>-69783.868745483691</v>
      </c>
      <c r="W13" s="63">
        <v>9213.7072577795479</v>
      </c>
      <c r="X13" s="63">
        <v>-29710.76266122004</v>
      </c>
      <c r="Y13" s="57">
        <v>-8653.519712557114</v>
      </c>
      <c r="Z13" s="55">
        <f t="shared" si="0"/>
        <v>-495112.57741783583</v>
      </c>
    </row>
    <row r="14" spans="1:26" ht="13.7" customHeight="1">
      <c r="A14" s="56">
        <v>1987</v>
      </c>
      <c r="B14" s="62">
        <v>101744.2508925607</v>
      </c>
      <c r="C14" s="63">
        <v>-742184.29759578314</v>
      </c>
      <c r="D14" s="63">
        <v>-40876.870488628687</v>
      </c>
      <c r="E14" s="63">
        <v>-175388.39772200747</v>
      </c>
      <c r="F14" s="63">
        <v>-49067.935802654712</v>
      </c>
      <c r="G14" s="63">
        <v>-147219.58549958607</v>
      </c>
      <c r="H14" s="63">
        <v>-41019.256586711504</v>
      </c>
      <c r="I14" s="63">
        <v>-123031.80936970806</v>
      </c>
      <c r="J14" s="63">
        <v>-56755.852466990356</v>
      </c>
      <c r="K14" s="63">
        <v>-99020.594556608878</v>
      </c>
      <c r="L14" s="63">
        <v>4728.0872095724917</v>
      </c>
      <c r="M14" s="63">
        <v>-138109.00877799501</v>
      </c>
      <c r="N14" s="63">
        <v>-45459.007156747859</v>
      </c>
      <c r="O14" s="63">
        <v>-11027.519035349542</v>
      </c>
      <c r="P14" s="63">
        <v>-29898.410458809696</v>
      </c>
      <c r="Q14" s="63">
        <v>-28781.883706378285</v>
      </c>
      <c r="R14" s="63">
        <v>-291429.73318022292</v>
      </c>
      <c r="S14" s="63">
        <v>-8538.196105502604</v>
      </c>
      <c r="T14" s="63">
        <v>6581.3294708373141</v>
      </c>
      <c r="U14" s="63">
        <v>-49122.909995570721</v>
      </c>
      <c r="V14" s="63">
        <v>-392049.72797182365</v>
      </c>
      <c r="W14" s="63">
        <v>10916.906308817328</v>
      </c>
      <c r="X14" s="63">
        <v>-284968.38108462957</v>
      </c>
      <c r="Y14" s="57">
        <v>5131.2142565805698</v>
      </c>
      <c r="Z14" s="55">
        <f t="shared" si="0"/>
        <v>-2624847.5894233403</v>
      </c>
    </row>
    <row r="15" spans="1:26" ht="13.7" customHeight="1">
      <c r="A15" s="56">
        <v>1988</v>
      </c>
      <c r="B15" s="62">
        <v>-170452.15715464205</v>
      </c>
      <c r="C15" s="63">
        <v>-4653931.5129345395</v>
      </c>
      <c r="D15" s="63">
        <v>-155233.55429483717</v>
      </c>
      <c r="E15" s="63">
        <v>-1473106.7876792559</v>
      </c>
      <c r="F15" s="63">
        <v>-210540.49306236068</v>
      </c>
      <c r="G15" s="63">
        <v>-510085.18048301665</v>
      </c>
      <c r="H15" s="63">
        <v>-309819.07503206003</v>
      </c>
      <c r="I15" s="63">
        <v>-898199.83756717527</v>
      </c>
      <c r="J15" s="63">
        <v>-537115.45361912483</v>
      </c>
      <c r="K15" s="63">
        <v>-659883.1567866269</v>
      </c>
      <c r="L15" s="63">
        <v>-55269.682802586118</v>
      </c>
      <c r="M15" s="63">
        <v>-435168.32904424588</v>
      </c>
      <c r="N15" s="63">
        <v>-451238.55799255613</v>
      </c>
      <c r="O15" s="63">
        <v>-109150.49504362256</v>
      </c>
      <c r="P15" s="63">
        <v>41328.672014639713</v>
      </c>
      <c r="Q15" s="63">
        <v>-496711.3290562178</v>
      </c>
      <c r="R15" s="63">
        <v>-88464.747562200762</v>
      </c>
      <c r="S15" s="63">
        <v>-478505.70320787397</v>
      </c>
      <c r="T15" s="63">
        <v>-65114.250365298249</v>
      </c>
      <c r="U15" s="63">
        <v>-305499.03484155936</v>
      </c>
      <c r="V15" s="63">
        <v>-2793951.8113177782</v>
      </c>
      <c r="W15" s="63">
        <v>-49130.156718519749</v>
      </c>
      <c r="X15" s="63">
        <v>-550749.91327356687</v>
      </c>
      <c r="Y15" s="57">
        <v>36930.204653283348</v>
      </c>
      <c r="Z15" s="55">
        <f t="shared" si="0"/>
        <v>-15379062.34317174</v>
      </c>
    </row>
    <row r="16" spans="1:26" ht="13.7" customHeight="1">
      <c r="A16" s="56">
        <v>1989</v>
      </c>
      <c r="B16" s="62">
        <v>-1857.8740716977045</v>
      </c>
      <c r="C16" s="63">
        <v>-69640.361787500791</v>
      </c>
      <c r="D16" s="63">
        <v>-11830.070952061833</v>
      </c>
      <c r="E16" s="63">
        <v>-8670.0790012559446</v>
      </c>
      <c r="F16" s="63">
        <v>-11392.549865395114</v>
      </c>
      <c r="G16" s="63">
        <v>-7584.5500171218155</v>
      </c>
      <c r="H16" s="63">
        <v>-17908.520902830227</v>
      </c>
      <c r="I16" s="63">
        <v>-1987.6135467334097</v>
      </c>
      <c r="J16" s="63">
        <v>-13355.106883814893</v>
      </c>
      <c r="K16" s="63">
        <v>-24730.368198820608</v>
      </c>
      <c r="L16" s="63">
        <v>5435.4294130311973</v>
      </c>
      <c r="M16" s="63">
        <v>-21688.78681982214</v>
      </c>
      <c r="N16" s="63">
        <v>20395.328698192607</v>
      </c>
      <c r="O16" s="63">
        <v>7517.577785446163</v>
      </c>
      <c r="P16" s="63">
        <v>-6502.0493677245249</v>
      </c>
      <c r="Q16" s="63">
        <v>9434.2122854226182</v>
      </c>
      <c r="R16" s="63">
        <v>-21149.670986001423</v>
      </c>
      <c r="S16" s="63">
        <v>-7815.8243744803112</v>
      </c>
      <c r="T16" s="63">
        <v>7111.8015737511741</v>
      </c>
      <c r="U16" s="63">
        <v>-13062.852970814223</v>
      </c>
      <c r="V16" s="63">
        <v>-119586.34599240602</v>
      </c>
      <c r="W16" s="63">
        <v>-2646.2319694547768</v>
      </c>
      <c r="X16" s="63">
        <v>-20890.761783978684</v>
      </c>
      <c r="Y16" s="57">
        <v>-3695.9370128775445</v>
      </c>
      <c r="Z16" s="55">
        <f t="shared" si="0"/>
        <v>-336101.20674894826</v>
      </c>
    </row>
    <row r="17" spans="1:26" ht="13.7" customHeight="1">
      <c r="A17" s="56">
        <v>1990</v>
      </c>
      <c r="B17" s="62">
        <v>-696.82132334367623</v>
      </c>
      <c r="C17" s="63">
        <v>-3372.4085633095538</v>
      </c>
      <c r="D17" s="63">
        <v>-258.09167113605076</v>
      </c>
      <c r="E17" s="63">
        <v>-732.91644255439576</v>
      </c>
      <c r="F17" s="63">
        <v>-230.06137198263289</v>
      </c>
      <c r="G17" s="63">
        <v>-360.89750590880107</v>
      </c>
      <c r="H17" s="63">
        <v>-166.3241088542114</v>
      </c>
      <c r="I17" s="63">
        <v>-286.13600193354023</v>
      </c>
      <c r="J17" s="63">
        <v>-358.20579073464205</v>
      </c>
      <c r="K17" s="63">
        <v>-542.80212908959822</v>
      </c>
      <c r="L17" s="63">
        <v>-0.51913898738952391</v>
      </c>
      <c r="M17" s="63">
        <v>-433.12694360685708</v>
      </c>
      <c r="N17" s="63">
        <v>-76.418071073689035</v>
      </c>
      <c r="O17" s="63">
        <v>-214.57657471986784</v>
      </c>
      <c r="P17" s="63">
        <v>-188.37036756177693</v>
      </c>
      <c r="Q17" s="63">
        <v>-597.18138245652665</v>
      </c>
      <c r="R17" s="63">
        <v>-333.80907775762864</v>
      </c>
      <c r="S17" s="63">
        <v>-224.87789036703813</v>
      </c>
      <c r="T17" s="63">
        <v>-60.913345722160535</v>
      </c>
      <c r="U17" s="63">
        <v>-244.4304163672559</v>
      </c>
      <c r="V17" s="63">
        <v>-636.78833203191186</v>
      </c>
      <c r="W17" s="63">
        <v>-79.884382403239698</v>
      </c>
      <c r="X17" s="63">
        <v>-498.20702283294185</v>
      </c>
      <c r="Y17" s="57">
        <v>-76.45276643698422</v>
      </c>
      <c r="Z17" s="55">
        <f t="shared" si="0"/>
        <v>-10670.220621172368</v>
      </c>
    </row>
    <row r="18" spans="1:26" ht="13.7" customHeight="1">
      <c r="A18" s="56">
        <v>1991</v>
      </c>
      <c r="B18" s="62">
        <v>-1691.2405737283709</v>
      </c>
      <c r="C18" s="63">
        <v>-5764.1867599999996</v>
      </c>
      <c r="D18" s="63">
        <v>-44.051270000000656</v>
      </c>
      <c r="E18" s="63">
        <v>-1743.3852099999999</v>
      </c>
      <c r="F18" s="63">
        <v>-247.60629999999998</v>
      </c>
      <c r="G18" s="63">
        <v>-163.27058999999952</v>
      </c>
      <c r="H18" s="63">
        <v>-313.88900000000001</v>
      </c>
      <c r="I18" s="63">
        <v>-419.98236873216808</v>
      </c>
      <c r="J18" s="63">
        <v>-811.80900299999917</v>
      </c>
      <c r="K18" s="63">
        <v>-285.66926299999932</v>
      </c>
      <c r="L18" s="63">
        <v>131.15679999999998</v>
      </c>
      <c r="M18" s="63">
        <v>-849.30922999999996</v>
      </c>
      <c r="N18" s="63">
        <v>277.83610999999917</v>
      </c>
      <c r="O18" s="63">
        <v>-116.35807000000001</v>
      </c>
      <c r="P18" s="63">
        <v>-240.71860000000001</v>
      </c>
      <c r="Q18" s="63">
        <v>-342.62311500000186</v>
      </c>
      <c r="R18" s="63">
        <v>-904.65859999999998</v>
      </c>
      <c r="S18" s="63">
        <v>-409.11772000000053</v>
      </c>
      <c r="T18" s="63">
        <v>238.50323</v>
      </c>
      <c r="U18" s="63">
        <v>-511.08034999999995</v>
      </c>
      <c r="V18" s="63">
        <v>-94.664550000000744</v>
      </c>
      <c r="W18" s="63">
        <v>-286.01852000000002</v>
      </c>
      <c r="X18" s="63">
        <v>-7.4952418154262705</v>
      </c>
      <c r="Y18" s="57">
        <v>-410.53532000000001</v>
      </c>
      <c r="Z18" s="55">
        <f t="shared" si="0"/>
        <v>-15010.173515275968</v>
      </c>
    </row>
    <row r="19" spans="1:26" ht="13.7" customHeight="1">
      <c r="A19" s="56">
        <v>1992</v>
      </c>
      <c r="B19" s="62">
        <v>-461.87047229999814</v>
      </c>
      <c r="C19" s="63">
        <v>264.34050199999939</v>
      </c>
      <c r="D19" s="63">
        <v>-15.413692440000013</v>
      </c>
      <c r="E19" s="63">
        <v>-142.15617279000023</v>
      </c>
      <c r="F19" s="63">
        <v>-14.226518000000157</v>
      </c>
      <c r="G19" s="63">
        <v>-39.183158999999982</v>
      </c>
      <c r="H19" s="63">
        <v>-38.295418739999995</v>
      </c>
      <c r="I19" s="63">
        <v>-58.032012419999809</v>
      </c>
      <c r="J19" s="63">
        <v>-48.773669999999996</v>
      </c>
      <c r="K19" s="63">
        <v>51.034812000000038</v>
      </c>
      <c r="L19" s="63">
        <v>21.653872809999971</v>
      </c>
      <c r="M19" s="63">
        <v>-53.947656849999973</v>
      </c>
      <c r="N19" s="63">
        <v>-14.623203999999911</v>
      </c>
      <c r="O19" s="63">
        <v>-41.222782000000009</v>
      </c>
      <c r="P19" s="63">
        <v>-50.689308999999895</v>
      </c>
      <c r="Q19" s="63">
        <v>-53.60847299999994</v>
      </c>
      <c r="R19" s="63">
        <v>-59.951814219999825</v>
      </c>
      <c r="S19" s="63">
        <v>18.949919999999999</v>
      </c>
      <c r="T19" s="63">
        <v>37.620899999999999</v>
      </c>
      <c r="U19" s="63">
        <v>52.072643999999968</v>
      </c>
      <c r="V19" s="63">
        <v>132.27498144</v>
      </c>
      <c r="W19" s="63">
        <v>-33.595439390000074</v>
      </c>
      <c r="X19" s="63">
        <v>-40.287310000000986</v>
      </c>
      <c r="Y19" s="57">
        <v>-8.237804950000049</v>
      </c>
      <c r="Z19" s="55">
        <f t="shared" si="0"/>
        <v>-596.16727684999944</v>
      </c>
    </row>
    <row r="20" spans="1:26" ht="13.7" customHeight="1">
      <c r="A20" s="56">
        <v>1993</v>
      </c>
      <c r="B20" s="62">
        <v>-128.05090699999965</v>
      </c>
      <c r="C20" s="63">
        <v>31.795053200004624</v>
      </c>
      <c r="D20" s="63">
        <v>-75.947613400000094</v>
      </c>
      <c r="E20" s="63">
        <v>-420.45932799999997</v>
      </c>
      <c r="F20" s="63">
        <v>-8.0638077899999914</v>
      </c>
      <c r="G20" s="63">
        <v>-58.909699999999994</v>
      </c>
      <c r="H20" s="63">
        <v>-133.59349112999999</v>
      </c>
      <c r="I20" s="63">
        <v>-37.580978579999879</v>
      </c>
      <c r="J20" s="63">
        <v>-158.93504099999984</v>
      </c>
      <c r="K20" s="63">
        <v>-88.847691349999863</v>
      </c>
      <c r="L20" s="63">
        <v>-27.62084236999997</v>
      </c>
      <c r="M20" s="63">
        <v>-10.775495999999926</v>
      </c>
      <c r="N20" s="63">
        <v>65.808278820999661</v>
      </c>
      <c r="O20" s="63">
        <v>-98.070221999999944</v>
      </c>
      <c r="P20" s="63">
        <v>-188.32879500000004</v>
      </c>
      <c r="Q20" s="63">
        <v>-327.34438100000006</v>
      </c>
      <c r="R20" s="63">
        <v>-24.870929000000004</v>
      </c>
      <c r="S20" s="63">
        <v>-89.285565000000062</v>
      </c>
      <c r="T20" s="63">
        <v>33.59592142999999</v>
      </c>
      <c r="U20" s="63">
        <v>23.993764329999976</v>
      </c>
      <c r="V20" s="63">
        <v>38.55093800000008</v>
      </c>
      <c r="W20" s="63">
        <v>-94.122134149999937</v>
      </c>
      <c r="X20" s="63">
        <v>21.236847000000068</v>
      </c>
      <c r="Y20" s="57">
        <v>-1.8139292600000045</v>
      </c>
      <c r="Z20" s="55">
        <f t="shared" si="0"/>
        <v>-1757.6400492489947</v>
      </c>
    </row>
    <row r="21" spans="1:26" ht="13.7" customHeight="1">
      <c r="A21" s="56">
        <v>1994</v>
      </c>
      <c r="B21" s="62">
        <v>76.356121980000282</v>
      </c>
      <c r="C21" s="63">
        <v>-304.44913506000023</v>
      </c>
      <c r="D21" s="63">
        <v>-97.888373899999948</v>
      </c>
      <c r="E21" s="63">
        <v>-399.3389830000005</v>
      </c>
      <c r="F21" s="63">
        <v>-84.170994270000023</v>
      </c>
      <c r="G21" s="63">
        <v>-55.387382999999915</v>
      </c>
      <c r="H21" s="63">
        <v>-184.13633860999997</v>
      </c>
      <c r="I21" s="63">
        <v>-40.856400000000001</v>
      </c>
      <c r="J21" s="63">
        <v>-146.33797300000001</v>
      </c>
      <c r="K21" s="63">
        <v>-128.67755621800001</v>
      </c>
      <c r="L21" s="63">
        <v>-35.748375999999929</v>
      </c>
      <c r="M21" s="63">
        <v>-21.035686399999889</v>
      </c>
      <c r="N21" s="63">
        <v>134.49041900000023</v>
      </c>
      <c r="O21" s="63">
        <v>-63.190207999999984</v>
      </c>
      <c r="P21" s="63">
        <v>-126.63732200000004</v>
      </c>
      <c r="Q21" s="63">
        <v>-168.38005300000006</v>
      </c>
      <c r="R21" s="63">
        <v>-52.637730000000097</v>
      </c>
      <c r="S21" s="63">
        <v>-252.07785858999995</v>
      </c>
      <c r="T21" s="63">
        <v>-11.341790730000008</v>
      </c>
      <c r="U21" s="63">
        <v>-45.715349069999938</v>
      </c>
      <c r="V21" s="63">
        <v>-1.3274560000007041</v>
      </c>
      <c r="W21" s="63">
        <v>-71.657364999999984</v>
      </c>
      <c r="X21" s="63">
        <v>-85.650315000000177</v>
      </c>
      <c r="Y21" s="57">
        <v>-25.073141000000003</v>
      </c>
      <c r="Z21" s="55">
        <f t="shared" si="0"/>
        <v>-2190.8692468680006</v>
      </c>
    </row>
    <row r="22" spans="1:26" ht="13.7" customHeight="1">
      <c r="A22" s="56">
        <v>1995</v>
      </c>
      <c r="B22" s="62">
        <v>-8.9924553200001824</v>
      </c>
      <c r="C22" s="63">
        <v>-270.34229582399689</v>
      </c>
      <c r="D22" s="63">
        <v>-51.009172900000003</v>
      </c>
      <c r="E22" s="63">
        <v>-385.20278707999989</v>
      </c>
      <c r="F22" s="63">
        <v>-66.477669460000001</v>
      </c>
      <c r="G22" s="63">
        <v>-116.32043525999994</v>
      </c>
      <c r="H22" s="63">
        <v>-81.722425449999918</v>
      </c>
      <c r="I22" s="63">
        <v>-196.06161915266037</v>
      </c>
      <c r="J22" s="63">
        <v>-126.60380851999996</v>
      </c>
      <c r="K22" s="63">
        <v>-191.76284566000004</v>
      </c>
      <c r="L22" s="63">
        <v>-69.673700459999964</v>
      </c>
      <c r="M22" s="63">
        <v>7.2419998300001023</v>
      </c>
      <c r="N22" s="63">
        <v>-221.09838025999977</v>
      </c>
      <c r="O22" s="63">
        <v>-153.64210757999984</v>
      </c>
      <c r="P22" s="63">
        <v>-253.74634224979999</v>
      </c>
      <c r="Q22" s="63">
        <v>-234.42151275000012</v>
      </c>
      <c r="R22" s="63">
        <v>-96.413437090000016</v>
      </c>
      <c r="S22" s="63">
        <v>-227.76025864999997</v>
      </c>
      <c r="T22" s="63">
        <v>3.3800904800000717</v>
      </c>
      <c r="U22" s="63">
        <v>-41.353888790000113</v>
      </c>
      <c r="V22" s="63">
        <v>-231.79417650999898</v>
      </c>
      <c r="W22" s="63">
        <v>-6.5543803699999117</v>
      </c>
      <c r="X22" s="63">
        <v>-165.2434111289999</v>
      </c>
      <c r="Y22" s="57">
        <v>-62.704043149999926</v>
      </c>
      <c r="Z22" s="55">
        <f t="shared" si="0"/>
        <v>-3248.2790633054556</v>
      </c>
    </row>
    <row r="23" spans="1:26" ht="13.7" customHeight="1">
      <c r="A23" s="56">
        <v>1996</v>
      </c>
      <c r="B23" s="62">
        <v>-236.86069071999984</v>
      </c>
      <c r="C23" s="63">
        <v>-581.17279243030305</v>
      </c>
      <c r="D23" s="63">
        <v>-72.084044628399653</v>
      </c>
      <c r="E23" s="63">
        <v>183.54088786707214</v>
      </c>
      <c r="F23" s="63">
        <v>6.9796835199999627</v>
      </c>
      <c r="G23" s="63">
        <v>-67.51274638999999</v>
      </c>
      <c r="H23" s="63">
        <v>-115.2780021404362</v>
      </c>
      <c r="I23" s="63">
        <v>159.50395781392442</v>
      </c>
      <c r="J23" s="63">
        <v>-38.900685828588436</v>
      </c>
      <c r="K23" s="63">
        <v>-73.887512040745577</v>
      </c>
      <c r="L23" s="63">
        <v>-19.744182237967266</v>
      </c>
      <c r="M23" s="63">
        <v>49.537598261396404</v>
      </c>
      <c r="N23" s="63">
        <v>-291.64349356486252</v>
      </c>
      <c r="O23" s="63">
        <v>-65.284664993308255</v>
      </c>
      <c r="P23" s="63">
        <v>-2.2616760189112974</v>
      </c>
      <c r="Q23" s="63">
        <v>-83.200430298775089</v>
      </c>
      <c r="R23" s="63">
        <v>27.961014704064816</v>
      </c>
      <c r="S23" s="63">
        <v>35.671105623040582</v>
      </c>
      <c r="T23" s="63">
        <v>112.57287198220438</v>
      </c>
      <c r="U23" s="63">
        <v>22.700062653584986</v>
      </c>
      <c r="V23" s="63">
        <v>-42.920898527411744</v>
      </c>
      <c r="W23" s="63">
        <v>49.955024460070653</v>
      </c>
      <c r="X23" s="63">
        <v>-137.6474262868833</v>
      </c>
      <c r="Y23" s="57">
        <v>-12.259888172320904</v>
      </c>
      <c r="Z23" s="55">
        <f t="shared" si="0"/>
        <v>-1192.2369273935544</v>
      </c>
    </row>
    <row r="24" spans="1:26" ht="13.7" customHeight="1">
      <c r="A24" s="56">
        <v>1997</v>
      </c>
      <c r="B24" s="62">
        <v>-90.806726809999446</v>
      </c>
      <c r="C24" s="63">
        <v>412.53037083601765</v>
      </c>
      <c r="D24" s="63">
        <v>-14.48582295001304</v>
      </c>
      <c r="E24" s="63">
        <v>55.331868963564744</v>
      </c>
      <c r="F24" s="63">
        <v>-67.225048133156605</v>
      </c>
      <c r="G24" s="63">
        <v>-84.257091079913664</v>
      </c>
      <c r="H24" s="63">
        <v>-110.4506480500155</v>
      </c>
      <c r="I24" s="63">
        <v>-25.298630033392225</v>
      </c>
      <c r="J24" s="63">
        <v>-99.305561200937376</v>
      </c>
      <c r="K24" s="63">
        <v>-32.047578170262973</v>
      </c>
      <c r="L24" s="63">
        <v>18.931064266830681</v>
      </c>
      <c r="M24" s="63">
        <v>67.315448045803706</v>
      </c>
      <c r="N24" s="63">
        <v>-69.325183121870737</v>
      </c>
      <c r="O24" s="63">
        <v>-78.381107865246832</v>
      </c>
      <c r="P24" s="63">
        <v>23.178365328832413</v>
      </c>
      <c r="Q24" s="63">
        <v>-78.626484411593523</v>
      </c>
      <c r="R24" s="63">
        <v>-64.404207291870605</v>
      </c>
      <c r="S24" s="63">
        <v>-22.151537762070657</v>
      </c>
      <c r="T24" s="63">
        <v>118.11092944004888</v>
      </c>
      <c r="U24" s="63">
        <v>-5.9441293299490354</v>
      </c>
      <c r="V24" s="63">
        <v>68.240528158829548</v>
      </c>
      <c r="W24" s="63">
        <v>68.946084756672263</v>
      </c>
      <c r="X24" s="63">
        <v>-62.359426352604174</v>
      </c>
      <c r="Y24" s="57">
        <v>-40.115253660396263</v>
      </c>
      <c r="Z24" s="55">
        <f t="shared" si="0"/>
        <v>-112.5997764266928</v>
      </c>
    </row>
    <row r="25" spans="1:26" ht="13.7" customHeight="1">
      <c r="A25" s="56">
        <v>1998</v>
      </c>
      <c r="B25" s="62">
        <v>347.79679688999897</v>
      </c>
      <c r="C25" s="63">
        <v>-1354.8038604952301</v>
      </c>
      <c r="D25" s="63">
        <v>-34.450937560073626</v>
      </c>
      <c r="E25" s="63">
        <v>-84.311536356105009</v>
      </c>
      <c r="F25" s="63">
        <v>-73.303394036660904</v>
      </c>
      <c r="G25" s="63">
        <v>-198.77611093859431</v>
      </c>
      <c r="H25" s="63">
        <v>-116.86151792646059</v>
      </c>
      <c r="I25" s="63">
        <v>11.94575174747291</v>
      </c>
      <c r="J25" s="63">
        <v>-94.729798175970913</v>
      </c>
      <c r="K25" s="63">
        <v>-63.325341932633656</v>
      </c>
      <c r="L25" s="63">
        <v>11.384260963135864</v>
      </c>
      <c r="M25" s="63">
        <v>25.722434860749868</v>
      </c>
      <c r="N25" s="63">
        <v>272.39897527838895</v>
      </c>
      <c r="O25" s="63">
        <v>-61.314321047677893</v>
      </c>
      <c r="P25" s="63">
        <v>-77.20090239472384</v>
      </c>
      <c r="Q25" s="63">
        <v>-102.53732592616603</v>
      </c>
      <c r="R25" s="63">
        <v>-30.692925241610968</v>
      </c>
      <c r="S25" s="63">
        <v>-28.530638243544381</v>
      </c>
      <c r="T25" s="63">
        <v>133.24879836621776</v>
      </c>
      <c r="U25" s="63">
        <v>-82.327762236460572</v>
      </c>
      <c r="V25" s="63">
        <v>-348.50958460277877</v>
      </c>
      <c r="W25" s="63">
        <v>17.414129314315506</v>
      </c>
      <c r="X25" s="63">
        <v>20.013792830222169</v>
      </c>
      <c r="Y25" s="57">
        <v>-38.802430422153847</v>
      </c>
      <c r="Z25" s="55">
        <f t="shared" si="0"/>
        <v>-1950.5534472863435</v>
      </c>
    </row>
    <row r="26" spans="1:26" ht="13.7" customHeight="1">
      <c r="A26" s="56">
        <v>1999</v>
      </c>
      <c r="B26" s="62">
        <v>48.785569999999829</v>
      </c>
      <c r="C26" s="63">
        <v>-1710.0072657592782</v>
      </c>
      <c r="D26" s="63">
        <v>-64.350121765618681</v>
      </c>
      <c r="E26" s="63">
        <v>-135.50056988495635</v>
      </c>
      <c r="F26" s="63">
        <v>-45.625330172456572</v>
      </c>
      <c r="G26" s="63">
        <v>-218.72455829282106</v>
      </c>
      <c r="H26" s="63">
        <v>-122.28747416515981</v>
      </c>
      <c r="I26" s="63">
        <v>-183.89033178498036</v>
      </c>
      <c r="J26" s="63">
        <v>-156.33394551724533</v>
      </c>
      <c r="K26" s="63">
        <v>-117.74651560226805</v>
      </c>
      <c r="L26" s="63">
        <v>-55.365276769083692</v>
      </c>
      <c r="M26" s="63">
        <v>1.9170674737837399</v>
      </c>
      <c r="N26" s="63">
        <v>-292.08439237724571</v>
      </c>
      <c r="O26" s="63">
        <v>-208.30867076988775</v>
      </c>
      <c r="P26" s="63">
        <v>-282.21465539708282</v>
      </c>
      <c r="Q26" s="63">
        <v>-108.30365632982448</v>
      </c>
      <c r="R26" s="63">
        <v>-52.086744417245384</v>
      </c>
      <c r="S26" s="63">
        <v>-61.592376897613519</v>
      </c>
      <c r="T26" s="63">
        <v>20.196372363716247</v>
      </c>
      <c r="U26" s="63">
        <v>-52.151623085159926</v>
      </c>
      <c r="V26" s="63">
        <v>-185.96781919178227</v>
      </c>
      <c r="W26" s="63">
        <v>31.220989646412317</v>
      </c>
      <c r="X26" s="63">
        <v>-130.12004154700051</v>
      </c>
      <c r="Y26" s="57">
        <v>-44.234059071242285</v>
      </c>
      <c r="Z26" s="55">
        <f t="shared" si="0"/>
        <v>-4124.7754293140415</v>
      </c>
    </row>
    <row r="27" spans="1:26" ht="13.7" customHeight="1">
      <c r="A27" s="56">
        <v>2000</v>
      </c>
      <c r="B27" s="62">
        <v>83.834704183999918</v>
      </c>
      <c r="C27" s="63">
        <v>-1867.7546557685639</v>
      </c>
      <c r="D27" s="63">
        <v>-27.710654346138238</v>
      </c>
      <c r="E27" s="63">
        <v>-106.35643038712722</v>
      </c>
      <c r="F27" s="63">
        <v>9.3496093466795287</v>
      </c>
      <c r="G27" s="63">
        <v>-170.65881367624294</v>
      </c>
      <c r="H27" s="63">
        <v>0.2621805716343224</v>
      </c>
      <c r="I27" s="63">
        <v>-200.21149710034138</v>
      </c>
      <c r="J27" s="63">
        <v>-107.87114914264379</v>
      </c>
      <c r="K27" s="63">
        <v>-68.688662346611849</v>
      </c>
      <c r="L27" s="63">
        <v>-1.2296172119578115</v>
      </c>
      <c r="M27" s="63">
        <v>-95.318174719416888</v>
      </c>
      <c r="N27" s="63">
        <v>-203.70344494019844</v>
      </c>
      <c r="O27" s="63">
        <v>-124.35142055269843</v>
      </c>
      <c r="P27" s="63">
        <v>-36.572431582238757</v>
      </c>
      <c r="Q27" s="63">
        <v>-87.954094303570798</v>
      </c>
      <c r="R27" s="63">
        <v>-73.457967137232544</v>
      </c>
      <c r="S27" s="63">
        <v>-161.14308065930265</v>
      </c>
      <c r="T27" s="63">
        <v>46.053810090434972</v>
      </c>
      <c r="U27" s="63">
        <v>-34.896264778084586</v>
      </c>
      <c r="V27" s="63">
        <v>-105.7473507725126</v>
      </c>
      <c r="W27" s="63">
        <v>19.354705014087259</v>
      </c>
      <c r="X27" s="63">
        <v>-26.91916830466478</v>
      </c>
      <c r="Y27" s="57">
        <v>29.070794701743345</v>
      </c>
      <c r="Z27" s="55">
        <f t="shared" si="0"/>
        <v>-3312.6190738209671</v>
      </c>
    </row>
    <row r="28" spans="1:26" ht="13.7" customHeight="1">
      <c r="A28" s="56">
        <v>2001</v>
      </c>
      <c r="B28" s="62">
        <v>-247.38786396600074</v>
      </c>
      <c r="C28" s="63">
        <v>-3059.4288970299995</v>
      </c>
      <c r="D28" s="63">
        <v>-53.517182513999984</v>
      </c>
      <c r="E28" s="63">
        <v>-702.14100251906598</v>
      </c>
      <c r="F28" s="63">
        <v>-64.176338126000132</v>
      </c>
      <c r="G28" s="63">
        <v>-231.41659642800002</v>
      </c>
      <c r="H28" s="63">
        <v>-19.101993290000014</v>
      </c>
      <c r="I28" s="63">
        <v>-272.63507832999994</v>
      </c>
      <c r="J28" s="63">
        <v>-158.37452911599993</v>
      </c>
      <c r="K28" s="63">
        <v>-175.78707394999998</v>
      </c>
      <c r="L28" s="63">
        <v>-133.62250185726396</v>
      </c>
      <c r="M28" s="63">
        <v>-60.933407414000015</v>
      </c>
      <c r="N28" s="63">
        <v>-211.55526964000006</v>
      </c>
      <c r="O28" s="63">
        <v>-126.87715514000004</v>
      </c>
      <c r="P28" s="63">
        <v>-108.39128616199991</v>
      </c>
      <c r="Q28" s="63">
        <v>-107.84442237599997</v>
      </c>
      <c r="R28" s="63">
        <v>156.99664800399995</v>
      </c>
      <c r="S28" s="63">
        <v>-156.90327639999975</v>
      </c>
      <c r="T28" s="63">
        <v>-80.02608869999996</v>
      </c>
      <c r="U28" s="63">
        <v>-72.018747375573142</v>
      </c>
      <c r="V28" s="63">
        <v>-247.65856195000001</v>
      </c>
      <c r="W28" s="63">
        <v>-34.059069809999784</v>
      </c>
      <c r="X28" s="63">
        <v>-181.83120363</v>
      </c>
      <c r="Y28" s="57">
        <v>-23.526020145999965</v>
      </c>
      <c r="Z28" s="55">
        <f t="shared" si="0"/>
        <v>-6372.2169178659024</v>
      </c>
    </row>
    <row r="29" spans="1:26" ht="13.7" customHeight="1">
      <c r="A29" s="56">
        <v>2002</v>
      </c>
      <c r="B29" s="62">
        <v>-110.15323283495894</v>
      </c>
      <c r="C29" s="63">
        <v>-1293.673969371466</v>
      </c>
      <c r="D29" s="63">
        <v>-24.672902208218058</v>
      </c>
      <c r="E29" s="63">
        <v>-316.837937733307</v>
      </c>
      <c r="F29" s="63">
        <v>-26.578894501034871</v>
      </c>
      <c r="G29" s="63">
        <v>-65.430732049854939</v>
      </c>
      <c r="H29" s="63">
        <v>152.50730183019792</v>
      </c>
      <c r="I29" s="63">
        <v>-166.79932674326713</v>
      </c>
      <c r="J29" s="63">
        <v>-52.487334096174223</v>
      </c>
      <c r="K29" s="63">
        <v>-62.62227123670187</v>
      </c>
      <c r="L29" s="63">
        <v>86.674677940187038</v>
      </c>
      <c r="M29" s="63">
        <v>28.923492067336106</v>
      </c>
      <c r="N29" s="63">
        <v>-18.288524526306428</v>
      </c>
      <c r="O29" s="63">
        <v>-46.216582445665615</v>
      </c>
      <c r="P29" s="63">
        <v>213.85914313377836</v>
      </c>
      <c r="Q29" s="63">
        <v>-5.1957370257474249</v>
      </c>
      <c r="R29" s="63">
        <v>20.623093904438313</v>
      </c>
      <c r="S29" s="63">
        <v>-131.56524795095342</v>
      </c>
      <c r="T29" s="63">
        <v>18.962327077820781</v>
      </c>
      <c r="U29" s="63">
        <v>71.827339949670133</v>
      </c>
      <c r="V29" s="63">
        <v>78.272733629702131</v>
      </c>
      <c r="W29" s="63">
        <v>113.7480831512151</v>
      </c>
      <c r="X29" s="63">
        <v>-119.44318296284787</v>
      </c>
      <c r="Y29" s="57">
        <v>23.981259737798826</v>
      </c>
      <c r="Z29" s="55">
        <f t="shared" si="0"/>
        <v>-1630.5864232643589</v>
      </c>
    </row>
    <row r="30" spans="1:26" ht="13.7" customHeight="1">
      <c r="A30" s="56">
        <v>2003</v>
      </c>
      <c r="B30" s="62">
        <v>400.69965195426016</v>
      </c>
      <c r="C30" s="63">
        <v>-174.81371550510823</v>
      </c>
      <c r="D30" s="63">
        <v>39.849387525807487</v>
      </c>
      <c r="E30" s="63">
        <v>16.024770201701205</v>
      </c>
      <c r="F30" s="63">
        <v>56.126028137054995</v>
      </c>
      <c r="G30" s="63">
        <v>-30.175776025932979</v>
      </c>
      <c r="H30" s="63">
        <v>88.151452124951177</v>
      </c>
      <c r="I30" s="63">
        <v>-33.815333807290301</v>
      </c>
      <c r="J30" s="63">
        <v>3.0053225955460219</v>
      </c>
      <c r="K30" s="63">
        <v>-16.043920853341348</v>
      </c>
      <c r="L30" s="63">
        <v>28.63010959314613</v>
      </c>
      <c r="M30" s="63">
        <v>56.190087620520501</v>
      </c>
      <c r="N30" s="63">
        <v>25.241550211544382</v>
      </c>
      <c r="O30" s="63">
        <v>-19.759196219604927</v>
      </c>
      <c r="P30" s="63">
        <v>4.0818929311910175</v>
      </c>
      <c r="Q30" s="63">
        <v>35.064749884579562</v>
      </c>
      <c r="R30" s="63">
        <v>78.241992466795963</v>
      </c>
      <c r="S30" s="63">
        <v>53.177616969285303</v>
      </c>
      <c r="T30" s="63">
        <v>113.90441467604414</v>
      </c>
      <c r="U30" s="63">
        <v>-36.997943414055278</v>
      </c>
      <c r="V30" s="63">
        <v>356.08417476282733</v>
      </c>
      <c r="W30" s="63">
        <v>269.79501996909931</v>
      </c>
      <c r="X30" s="63">
        <v>75.682743510097737</v>
      </c>
      <c r="Y30" s="57">
        <v>19.379346159336272</v>
      </c>
      <c r="Z30" s="55">
        <f t="shared" si="0"/>
        <v>1407.7244254684556</v>
      </c>
    </row>
    <row r="31" spans="1:26" ht="13.7" customHeight="1">
      <c r="A31" s="56">
        <v>2004</v>
      </c>
      <c r="B31" s="62">
        <v>804.09138138771993</v>
      </c>
      <c r="C31" s="63">
        <v>558.51299997327658</v>
      </c>
      <c r="D31" s="63">
        <v>246.03107526250008</v>
      </c>
      <c r="E31" s="63">
        <v>233.35713566808636</v>
      </c>
      <c r="F31" s="63">
        <v>97.06040768734924</v>
      </c>
      <c r="G31" s="63">
        <v>189.14837497311714</v>
      </c>
      <c r="H31" s="63">
        <v>93.966267429862171</v>
      </c>
      <c r="I31" s="63">
        <v>76.617250483010196</v>
      </c>
      <c r="J31" s="63">
        <v>3.4912986233416015</v>
      </c>
      <c r="K31" s="63">
        <v>51.019923751657593</v>
      </c>
      <c r="L31" s="63">
        <v>40.121559168500013</v>
      </c>
      <c r="M31" s="63">
        <v>71.369503578764153</v>
      </c>
      <c r="N31" s="63">
        <v>168.3872924316679</v>
      </c>
      <c r="O31" s="63">
        <v>33.225447766370138</v>
      </c>
      <c r="P31" s="63">
        <v>124.72604024628549</v>
      </c>
      <c r="Q31" s="63">
        <v>37.996383371423697</v>
      </c>
      <c r="R31" s="63">
        <v>122.92702771822107</v>
      </c>
      <c r="S31" s="63">
        <v>266.70985401841824</v>
      </c>
      <c r="T31" s="63">
        <v>96.403503506886423</v>
      </c>
      <c r="U31" s="63">
        <v>71.133965035714212</v>
      </c>
      <c r="V31" s="63">
        <v>949.47169846163183</v>
      </c>
      <c r="W31" s="63">
        <v>282.00318318509727</v>
      </c>
      <c r="X31" s="63">
        <v>75.978626069332236</v>
      </c>
      <c r="Y31" s="57">
        <v>95.429773896842036</v>
      </c>
      <c r="Z31" s="55">
        <f t="shared" si="0"/>
        <v>4789.1799736950752</v>
      </c>
    </row>
    <row r="32" spans="1:26" ht="13.7" customHeight="1">
      <c r="A32" s="56">
        <v>2005</v>
      </c>
      <c r="B32" s="62">
        <v>347.96464197030491</v>
      </c>
      <c r="C32" s="63">
        <v>-309.24554100630485</v>
      </c>
      <c r="D32" s="63">
        <v>79.692401140310707</v>
      </c>
      <c r="E32" s="63">
        <v>134.72185830818216</v>
      </c>
      <c r="F32" s="63">
        <v>-68.626005662567891</v>
      </c>
      <c r="G32" s="63">
        <v>83.68156684724454</v>
      </c>
      <c r="H32" s="63">
        <v>2.7301602656298201</v>
      </c>
      <c r="I32" s="63">
        <v>162.94165282126369</v>
      </c>
      <c r="J32" s="63">
        <v>5.7937072603472188</v>
      </c>
      <c r="K32" s="63">
        <v>32.901825313988411</v>
      </c>
      <c r="L32" s="63">
        <v>266.37454346993582</v>
      </c>
      <c r="M32" s="63">
        <v>-30.073188026886328</v>
      </c>
      <c r="N32" s="63">
        <v>188.39546706452802</v>
      </c>
      <c r="O32" s="63">
        <v>33.419161571038785</v>
      </c>
      <c r="P32" s="63">
        <v>73.505720066994854</v>
      </c>
      <c r="Q32" s="63">
        <v>2.2333759266462039</v>
      </c>
      <c r="R32" s="63">
        <v>42.458411573473541</v>
      </c>
      <c r="S32" s="63">
        <v>199.83028847596321</v>
      </c>
      <c r="T32" s="63">
        <v>-1.1993491098000959</v>
      </c>
      <c r="U32" s="63">
        <v>11.455462547577781</v>
      </c>
      <c r="V32" s="63">
        <v>591.09761175746462</v>
      </c>
      <c r="W32" s="63">
        <v>167.47608733855509</v>
      </c>
      <c r="X32" s="63">
        <v>78.289111084090564</v>
      </c>
      <c r="Y32" s="57">
        <v>61.517373966980699</v>
      </c>
      <c r="Z32" s="55">
        <f t="shared" si="0"/>
        <v>2157.3363449649614</v>
      </c>
    </row>
    <row r="33" spans="1:28" ht="13.7" customHeight="1">
      <c r="A33" s="56">
        <v>2006</v>
      </c>
      <c r="B33" s="62">
        <v>-611.20924945645493</v>
      </c>
      <c r="C33" s="63">
        <v>-837.73076116934669</v>
      </c>
      <c r="D33" s="63">
        <v>30.831362837434426</v>
      </c>
      <c r="E33" s="63">
        <v>16.464149444841496</v>
      </c>
      <c r="F33" s="63">
        <v>102.094315260445</v>
      </c>
      <c r="G33" s="63">
        <v>84.416936382987842</v>
      </c>
      <c r="H33" s="63">
        <v>261.20395254277355</v>
      </c>
      <c r="I33" s="63">
        <v>67.913038735932787</v>
      </c>
      <c r="J33" s="63">
        <v>94.568538371442855</v>
      </c>
      <c r="K33" s="63">
        <v>32.300628452943556</v>
      </c>
      <c r="L33" s="63">
        <v>343.53336349992924</v>
      </c>
      <c r="M33" s="63">
        <v>79.66568158204268</v>
      </c>
      <c r="N33" s="63">
        <v>276.36779998276234</v>
      </c>
      <c r="O33" s="63">
        <v>63.609588009573137</v>
      </c>
      <c r="P33" s="63">
        <v>86.586690228634779</v>
      </c>
      <c r="Q33" s="63">
        <v>28.301737389895607</v>
      </c>
      <c r="R33" s="63">
        <v>125.53323255836449</v>
      </c>
      <c r="S33" s="63">
        <v>122.86265663216</v>
      </c>
      <c r="T33" s="63">
        <v>-7.2947349711312199</v>
      </c>
      <c r="U33" s="63">
        <v>37.408871435324265</v>
      </c>
      <c r="V33" s="63">
        <v>236.67795991384992</v>
      </c>
      <c r="W33" s="63">
        <v>-145.53327230016293</v>
      </c>
      <c r="X33" s="63">
        <v>-41.042010433180174</v>
      </c>
      <c r="Y33" s="57">
        <v>83.270289009229145</v>
      </c>
      <c r="Z33" s="55">
        <f t="shared" si="0"/>
        <v>530.80076394029106</v>
      </c>
    </row>
    <row r="34" spans="1:28" ht="13.7" customHeight="1">
      <c r="A34" s="56">
        <v>2007</v>
      </c>
      <c r="B34" s="62">
        <v>-344.52753565999592</v>
      </c>
      <c r="C34" s="63">
        <v>-1216.3122015748886</v>
      </c>
      <c r="D34" s="63">
        <v>77.360677214422594</v>
      </c>
      <c r="E34" s="63">
        <v>7.6263117312264512</v>
      </c>
      <c r="F34" s="63">
        <v>196.03550079957995</v>
      </c>
      <c r="G34" s="63">
        <v>-40.783302578059192</v>
      </c>
      <c r="H34" s="63">
        <v>229.06485313643589</v>
      </c>
      <c r="I34" s="63">
        <v>163.08616520142274</v>
      </c>
      <c r="J34" s="63">
        <v>55.186143290753087</v>
      </c>
      <c r="K34" s="63">
        <v>-92.90978150730507</v>
      </c>
      <c r="L34" s="63">
        <v>52.274695588626173</v>
      </c>
      <c r="M34" s="63">
        <v>150.84591623588199</v>
      </c>
      <c r="N34" s="63">
        <v>-39.553649118152862</v>
      </c>
      <c r="O34" s="63">
        <v>-42.716606487289027</v>
      </c>
      <c r="P34" s="63">
        <v>-54.637749461022395</v>
      </c>
      <c r="Q34" s="63">
        <v>8.2814243884190546</v>
      </c>
      <c r="R34" s="63">
        <v>138.52580508242727</v>
      </c>
      <c r="S34" s="63">
        <v>227.30083539176167</v>
      </c>
      <c r="T34" s="63">
        <v>-26.043500665472269</v>
      </c>
      <c r="U34" s="63">
        <v>11.73862749771979</v>
      </c>
      <c r="V34" s="63">
        <v>258.92167067510309</v>
      </c>
      <c r="W34" s="63">
        <v>-68.472025573520568</v>
      </c>
      <c r="X34" s="63">
        <v>-37.570264035700347</v>
      </c>
      <c r="Y34" s="57">
        <v>-204.89202126187683</v>
      </c>
      <c r="Z34" s="55">
        <f t="shared" si="0"/>
        <v>-592.17001168950333</v>
      </c>
    </row>
    <row r="35" spans="1:28" ht="13.7" customHeight="1">
      <c r="A35" s="56">
        <v>2008</v>
      </c>
      <c r="B35" s="62">
        <v>-392.53495334800573</v>
      </c>
      <c r="C35" s="63">
        <v>-2393.9802665208335</v>
      </c>
      <c r="D35" s="63">
        <v>-105.17078573775916</v>
      </c>
      <c r="E35" s="63">
        <v>-424.94759173960841</v>
      </c>
      <c r="F35" s="63">
        <v>62.548258889856697</v>
      </c>
      <c r="G35" s="63">
        <v>-58.411087074322495</v>
      </c>
      <c r="H35" s="63">
        <v>273.78652291363187</v>
      </c>
      <c r="I35" s="63">
        <v>-110.14717215336624</v>
      </c>
      <c r="J35" s="63">
        <v>46.20204822771985</v>
      </c>
      <c r="K35" s="63">
        <v>-180.33428398759634</v>
      </c>
      <c r="L35" s="63">
        <v>23.453614708806526</v>
      </c>
      <c r="M35" s="63">
        <v>153.82683029550913</v>
      </c>
      <c r="N35" s="63">
        <v>100.38944365657153</v>
      </c>
      <c r="O35" s="63">
        <v>33.121586174755514</v>
      </c>
      <c r="P35" s="63">
        <v>-341.42831427304191</v>
      </c>
      <c r="Q35" s="63">
        <v>-75.440319420530599</v>
      </c>
      <c r="R35" s="63">
        <v>246.78860311508515</v>
      </c>
      <c r="S35" s="63">
        <v>96.90286173802042</v>
      </c>
      <c r="T35" s="63">
        <v>-20.308232370233782</v>
      </c>
      <c r="U35" s="63">
        <v>-523.45548501709436</v>
      </c>
      <c r="V35" s="63">
        <v>-156.203516140391</v>
      </c>
      <c r="W35" s="63">
        <v>-348.70631708276187</v>
      </c>
      <c r="X35" s="63">
        <v>-27.67209075887331</v>
      </c>
      <c r="Y35" s="57">
        <v>-44.475389678472538</v>
      </c>
      <c r="Z35" s="55">
        <f t="shared" si="0"/>
        <v>-4166.1960355829342</v>
      </c>
    </row>
    <row r="36" spans="1:28" ht="13.7" customHeight="1">
      <c r="A36" s="56">
        <v>2009</v>
      </c>
      <c r="B36" s="62">
        <v>-761.31934712313887</v>
      </c>
      <c r="C36" s="63">
        <v>-5780.9388751509614</v>
      </c>
      <c r="D36" s="63">
        <v>-266.61911043751161</v>
      </c>
      <c r="E36" s="63">
        <v>-1098.9269642845939</v>
      </c>
      <c r="F36" s="63">
        <v>68.809753878717871</v>
      </c>
      <c r="G36" s="63">
        <v>-481.18862047926177</v>
      </c>
      <c r="H36" s="63">
        <v>230.5497315953489</v>
      </c>
      <c r="I36" s="63">
        <v>-418.23984608026694</v>
      </c>
      <c r="J36" s="63">
        <v>24.501107988522108</v>
      </c>
      <c r="K36" s="63">
        <v>-134.94732526156261</v>
      </c>
      <c r="L36" s="63">
        <v>35.562730439342424</v>
      </c>
      <c r="M36" s="63">
        <v>-55.189747694814287</v>
      </c>
      <c r="N36" s="63">
        <v>-462.94440804722581</v>
      </c>
      <c r="O36" s="63">
        <v>-48.723822491266219</v>
      </c>
      <c r="P36" s="63">
        <v>253.25429188060934</v>
      </c>
      <c r="Q36" s="63">
        <v>-164.79904276816069</v>
      </c>
      <c r="R36" s="63">
        <v>101.73488001846182</v>
      </c>
      <c r="S36" s="63">
        <v>101.5003920534573</v>
      </c>
      <c r="T36" s="63">
        <v>-333.8412077927137</v>
      </c>
      <c r="U36" s="63">
        <v>-25.454966944972512</v>
      </c>
      <c r="V36" s="63">
        <v>-933.09689213500496</v>
      </c>
      <c r="W36" s="63">
        <v>448.58159446204081</v>
      </c>
      <c r="X36" s="63">
        <v>-159.86047830695315</v>
      </c>
      <c r="Y36" s="57">
        <v>-161.98588514144828</v>
      </c>
      <c r="Z36" s="55">
        <f t="shared" si="0"/>
        <v>-10023.582057823354</v>
      </c>
    </row>
    <row r="37" spans="1:28" ht="13.7" customHeight="1">
      <c r="A37" s="56">
        <v>2010</v>
      </c>
      <c r="B37" s="62">
        <v>746.6896601961671</v>
      </c>
      <c r="C37" s="63">
        <v>-2795.5655577592115</v>
      </c>
      <c r="D37" s="63">
        <v>359.35927230358084</v>
      </c>
      <c r="E37" s="63">
        <v>1212.5526318260781</v>
      </c>
      <c r="F37" s="63">
        <v>1035.9501927080209</v>
      </c>
      <c r="G37" s="63">
        <v>457.54305966702299</v>
      </c>
      <c r="H37" s="63">
        <v>282.77955073553767</v>
      </c>
      <c r="I37" s="63">
        <v>223.41546784936145</v>
      </c>
      <c r="J37" s="63">
        <v>98.944728917849716</v>
      </c>
      <c r="K37" s="63">
        <v>280.50589430290984</v>
      </c>
      <c r="L37" s="63">
        <v>212.54199182291083</v>
      </c>
      <c r="M37" s="63">
        <v>119.69881742161624</v>
      </c>
      <c r="N37" s="63">
        <v>65.707181379502799</v>
      </c>
      <c r="O37" s="63">
        <v>515.76404856995396</v>
      </c>
      <c r="P37" s="63">
        <v>275.21466358679663</v>
      </c>
      <c r="Q37" s="63">
        <v>416.81354164315599</v>
      </c>
      <c r="R37" s="63">
        <v>695.91625690970432</v>
      </c>
      <c r="S37" s="63">
        <v>1192.0211819709721</v>
      </c>
      <c r="T37" s="63">
        <v>-356.27052912367481</v>
      </c>
      <c r="U37" s="63">
        <v>-15.627255181397231</v>
      </c>
      <c r="V37" s="63">
        <v>29.68736666732002</v>
      </c>
      <c r="W37" s="63">
        <v>443.89780494915158</v>
      </c>
      <c r="X37" s="63">
        <v>701.78784080944388</v>
      </c>
      <c r="Y37" s="57">
        <v>154.53795384458181</v>
      </c>
      <c r="Z37" s="55">
        <f t="shared" si="0"/>
        <v>6353.865766017354</v>
      </c>
    </row>
    <row r="38" spans="1:28" ht="13.7" customHeight="1">
      <c r="A38" s="56">
        <v>2011</v>
      </c>
      <c r="B38" s="62">
        <v>-826.33679917829068</v>
      </c>
      <c r="C38" s="63">
        <v>-8852.2034983955382</v>
      </c>
      <c r="D38" s="63">
        <v>15.026637738379577</v>
      </c>
      <c r="E38" s="63">
        <v>-2032.9935870063564</v>
      </c>
      <c r="F38" s="63">
        <v>-293.93653429460022</v>
      </c>
      <c r="G38" s="63">
        <v>-42.156725778153486</v>
      </c>
      <c r="H38" s="63">
        <v>-151.08235337694441</v>
      </c>
      <c r="I38" s="63">
        <v>-824.36170497896831</v>
      </c>
      <c r="J38" s="63">
        <v>20.423259721645991</v>
      </c>
      <c r="K38" s="63">
        <v>-287.66763625543626</v>
      </c>
      <c r="L38" s="63">
        <v>266.81011402137756</v>
      </c>
      <c r="M38" s="63">
        <v>8.9213490962019932</v>
      </c>
      <c r="N38" s="63">
        <v>-1286.68632211972</v>
      </c>
      <c r="O38" s="63">
        <v>-130.52849164435429</v>
      </c>
      <c r="P38" s="63">
        <v>-357.61450927254191</v>
      </c>
      <c r="Q38" s="63">
        <v>-108.49779523300005</v>
      </c>
      <c r="R38" s="63">
        <v>292.79335883727435</v>
      </c>
      <c r="S38" s="63">
        <v>1423.880879935261</v>
      </c>
      <c r="T38" s="63">
        <v>-64.850740995268097</v>
      </c>
      <c r="U38" s="63">
        <v>-769.78122122837158</v>
      </c>
      <c r="V38" s="63">
        <v>-1949.0874498758967</v>
      </c>
      <c r="W38" s="63">
        <v>-33.636027281230781</v>
      </c>
      <c r="X38" s="63">
        <v>-299.03710045135995</v>
      </c>
      <c r="Y38" s="57">
        <v>-175.10452664525107</v>
      </c>
      <c r="Z38" s="55">
        <f t="shared" si="0"/>
        <v>-16457.707424661141</v>
      </c>
    </row>
    <row r="39" spans="1:28" ht="13.7" customHeight="1">
      <c r="A39" s="56">
        <v>2012</v>
      </c>
      <c r="B39" s="62">
        <v>-1427.584437656973</v>
      </c>
      <c r="C39" s="63">
        <v>-9576.3839913159027</v>
      </c>
      <c r="D39" s="63">
        <v>-105.69351410029776</v>
      </c>
      <c r="E39" s="63">
        <v>-198.10448997541971</v>
      </c>
      <c r="F39" s="63">
        <v>-242.23903512571448</v>
      </c>
      <c r="G39" s="63">
        <v>-176.64160554125735</v>
      </c>
      <c r="H39" s="63">
        <v>-84.062803590026306</v>
      </c>
      <c r="I39" s="63">
        <v>-598.11218807758632</v>
      </c>
      <c r="J39" s="63">
        <v>57.619048348997239</v>
      </c>
      <c r="K39" s="63">
        <v>-483.79015796156824</v>
      </c>
      <c r="L39" s="63">
        <v>61.923772155723782</v>
      </c>
      <c r="M39" s="63">
        <v>-283.27905250367803</v>
      </c>
      <c r="N39" s="63">
        <v>-632.90445452810854</v>
      </c>
      <c r="O39" s="63">
        <v>-218.7710518221611</v>
      </c>
      <c r="P39" s="63">
        <v>-987.13044167889529</v>
      </c>
      <c r="Q39" s="63">
        <v>-202.51641043064501</v>
      </c>
      <c r="R39" s="63">
        <v>40.503119538379906</v>
      </c>
      <c r="S39" s="63">
        <v>1685.0771780334471</v>
      </c>
      <c r="T39" s="63">
        <v>175.42925072440994</v>
      </c>
      <c r="U39" s="63">
        <v>-699.11119561864871</v>
      </c>
      <c r="V39" s="63">
        <v>-619.86848175539126</v>
      </c>
      <c r="W39" s="63">
        <v>602.66690275525434</v>
      </c>
      <c r="X39" s="63">
        <v>290.99813429724242</v>
      </c>
      <c r="Y39" s="57">
        <v>-499.73034692385227</v>
      </c>
      <c r="Z39" s="55">
        <f t="shared" si="0"/>
        <v>-14121.706252752672</v>
      </c>
    </row>
    <row r="40" spans="1:28" ht="13.7" customHeight="1">
      <c r="A40" s="56">
        <v>2013</v>
      </c>
      <c r="B40" s="62">
        <v>-3011.5562879647623</v>
      </c>
      <c r="C40" s="63">
        <v>-1681.8240813429293</v>
      </c>
      <c r="D40" s="63">
        <v>-348.09222186282022</v>
      </c>
      <c r="E40" s="63">
        <v>890.77220163065067</v>
      </c>
      <c r="F40" s="63">
        <v>-301.77310012791895</v>
      </c>
      <c r="G40" s="63">
        <v>20.421142223720381</v>
      </c>
      <c r="H40" s="63">
        <v>-249.34993991836382</v>
      </c>
      <c r="I40" s="63">
        <v>-1188.7281262016184</v>
      </c>
      <c r="J40" s="63">
        <v>67.504438075000508</v>
      </c>
      <c r="K40" s="63">
        <v>-1193.0288735139857</v>
      </c>
      <c r="L40" s="63">
        <v>854.7747286146332</v>
      </c>
      <c r="M40" s="63">
        <v>-97.100672392294655</v>
      </c>
      <c r="N40" s="63">
        <v>-1176.1880850065136</v>
      </c>
      <c r="O40" s="63">
        <v>-1472.2958763002371</v>
      </c>
      <c r="P40" s="63">
        <v>-803.61827022761463</v>
      </c>
      <c r="Q40" s="63">
        <v>-743.69340580261644</v>
      </c>
      <c r="R40" s="63">
        <v>11.512298913537961</v>
      </c>
      <c r="S40" s="63">
        <v>1543.8711914248979</v>
      </c>
      <c r="T40" s="63">
        <v>598.03816720418126</v>
      </c>
      <c r="U40" s="63">
        <v>-239.47272805419018</v>
      </c>
      <c r="V40" s="63">
        <v>-731.60438020780566</v>
      </c>
      <c r="W40" s="63">
        <v>196.55214043236265</v>
      </c>
      <c r="X40" s="63">
        <v>254.23152779999145</v>
      </c>
      <c r="Y40" s="57">
        <v>-406.84189562716892</v>
      </c>
      <c r="Z40" s="55">
        <f t="shared" si="0"/>
        <v>-9207.4901082318647</v>
      </c>
    </row>
    <row r="41" spans="1:28" ht="13.7" customHeight="1">
      <c r="A41" s="56">
        <v>2014</v>
      </c>
      <c r="B41" s="62">
        <v>-727.90930556162493</v>
      </c>
      <c r="C41" s="63">
        <v>-229.34658241760917</v>
      </c>
      <c r="D41" s="63">
        <v>101.51081168880955</v>
      </c>
      <c r="E41" s="63">
        <v>958.37466984180367</v>
      </c>
      <c r="F41" s="63">
        <v>1191.9692725118839</v>
      </c>
      <c r="G41" s="63">
        <v>242.44921553779204</v>
      </c>
      <c r="H41" s="63">
        <v>-1014.4859824792911</v>
      </c>
      <c r="I41" s="63">
        <v>-1525.2772949891805</v>
      </c>
      <c r="J41" s="63">
        <v>68.493308870532928</v>
      </c>
      <c r="K41" s="63">
        <v>-1132.2827466548497</v>
      </c>
      <c r="L41" s="63">
        <v>443.17801182714902</v>
      </c>
      <c r="M41" s="63">
        <v>99.771055965597043</v>
      </c>
      <c r="N41" s="63">
        <v>-413.17425251154782</v>
      </c>
      <c r="O41" s="63">
        <v>-370.83029869374519</v>
      </c>
      <c r="P41" s="63">
        <v>-439.03332316742308</v>
      </c>
      <c r="Q41" s="63">
        <v>683.94836781604863</v>
      </c>
      <c r="R41" s="63">
        <v>364.75751543720253</v>
      </c>
      <c r="S41" s="63">
        <v>2227.8117826190028</v>
      </c>
      <c r="T41" s="63">
        <v>538.61033174026306</v>
      </c>
      <c r="U41" s="63">
        <v>-2200.348815943089</v>
      </c>
      <c r="V41" s="63">
        <v>-1782.0637459812351</v>
      </c>
      <c r="W41" s="63">
        <v>385.9179297657538</v>
      </c>
      <c r="X41" s="63">
        <v>653.30987232693951</v>
      </c>
      <c r="Y41" s="57">
        <v>-512.95777867989455</v>
      </c>
      <c r="Z41" s="55">
        <f t="shared" si="0"/>
        <v>-2387.6079811307118</v>
      </c>
    </row>
    <row r="42" spans="1:28" ht="13.7" customHeight="1">
      <c r="A42" s="56">
        <v>2015</v>
      </c>
      <c r="B42" s="62">
        <v>-7506.9106746239122</v>
      </c>
      <c r="C42" s="63">
        <v>-22333.164475806989</v>
      </c>
      <c r="D42" s="63">
        <v>-360.04927070686603</v>
      </c>
      <c r="E42" s="63">
        <v>-2705.4703849737853</v>
      </c>
      <c r="F42" s="63">
        <v>1063.5745756710421</v>
      </c>
      <c r="G42" s="63">
        <v>-581.68943805773608</v>
      </c>
      <c r="H42" s="63">
        <v>-2453.7798892733263</v>
      </c>
      <c r="I42" s="63">
        <v>-2162.1722804567544</v>
      </c>
      <c r="J42" s="63">
        <v>96.059622362950904</v>
      </c>
      <c r="K42" s="63">
        <v>-1668.835143309112</v>
      </c>
      <c r="L42" s="63">
        <v>354.6603690938245</v>
      </c>
      <c r="M42" s="63">
        <v>308.31914821126333</v>
      </c>
      <c r="N42" s="63">
        <v>-3765.2107833219197</v>
      </c>
      <c r="O42" s="63">
        <v>-3902.6564199888744</v>
      </c>
      <c r="P42" s="63">
        <v>-4325.3633711456241</v>
      </c>
      <c r="Q42" s="63">
        <v>-350.69693203486901</v>
      </c>
      <c r="R42" s="63">
        <v>-1340.1590356300442</v>
      </c>
      <c r="S42" s="63">
        <v>2627.7531595837754</v>
      </c>
      <c r="T42" s="63">
        <v>817.87648443850958</v>
      </c>
      <c r="U42" s="63">
        <v>-4970.456785480681</v>
      </c>
      <c r="V42" s="63">
        <v>-4685.3586695455588</v>
      </c>
      <c r="W42" s="63">
        <v>1262.4002723252925</v>
      </c>
      <c r="X42" s="63">
        <v>652.90213089271492</v>
      </c>
      <c r="Y42" s="57">
        <v>-1435.9558374870739</v>
      </c>
      <c r="Z42" s="55">
        <f t="shared" si="0"/>
        <v>-57364.383629263764</v>
      </c>
    </row>
    <row r="43" spans="1:28" ht="13.7" customHeight="1">
      <c r="A43" s="56">
        <v>2016</v>
      </c>
      <c r="B43" s="62">
        <v>-14065.86494240319</v>
      </c>
      <c r="C43" s="63">
        <v>-31358.749220125959</v>
      </c>
      <c r="D43" s="63">
        <v>-74.329147408570861</v>
      </c>
      <c r="E43" s="63">
        <v>6237.5478920690357</v>
      </c>
      <c r="F43" s="63">
        <v>438.62669212737092</v>
      </c>
      <c r="G43" s="63">
        <v>-5136.0556118294116</v>
      </c>
      <c r="H43" s="63">
        <v>-5166.3996533706631</v>
      </c>
      <c r="I43" s="63">
        <v>-4949.9408943087838</v>
      </c>
      <c r="J43" s="63">
        <v>157.13888880850573</v>
      </c>
      <c r="K43" s="63">
        <v>-4990.7348466293479</v>
      </c>
      <c r="L43" s="63">
        <v>40.309993882481649</v>
      </c>
      <c r="M43" s="63">
        <v>185.62110379667686</v>
      </c>
      <c r="N43" s="63">
        <v>-3019.60116775494</v>
      </c>
      <c r="O43" s="63">
        <v>-4283.1417036839848</v>
      </c>
      <c r="P43" s="63">
        <v>-4292.7027704851789</v>
      </c>
      <c r="Q43" s="63">
        <v>-3320.6823856963747</v>
      </c>
      <c r="R43" s="63">
        <v>-2420.7415067402399</v>
      </c>
      <c r="S43" s="63">
        <v>3290.3796975260011</v>
      </c>
      <c r="T43" s="63">
        <v>1002.6494934516813</v>
      </c>
      <c r="U43" s="63">
        <v>-5208.7472692967094</v>
      </c>
      <c r="V43" s="63">
        <v>-557.07633142556006</v>
      </c>
      <c r="W43" s="63">
        <v>3297.3787073403473</v>
      </c>
      <c r="X43" s="63">
        <v>-1459.4091701588768</v>
      </c>
      <c r="Y43" s="57">
        <v>-1323.0756357488535</v>
      </c>
      <c r="Z43" s="55">
        <f t="shared" si="0"/>
        <v>-76977.599788064559</v>
      </c>
    </row>
    <row r="44" spans="1:28" ht="13.7" customHeight="1">
      <c r="A44" s="56">
        <v>2017</v>
      </c>
      <c r="B44" s="62">
        <v>-13579.558062984433</v>
      </c>
      <c r="C44" s="63">
        <v>-18131.413431053752</v>
      </c>
      <c r="D44" s="63">
        <v>584.13090527648455</v>
      </c>
      <c r="E44" s="63">
        <v>-6027.105796074</v>
      </c>
      <c r="F44" s="63">
        <v>-2026.0694189316782</v>
      </c>
      <c r="G44" s="63">
        <v>-5229.7320460652045</v>
      </c>
      <c r="H44" s="63">
        <v>-7212.9600454657411</v>
      </c>
      <c r="I44" s="63">
        <v>-4051.5182875668111</v>
      </c>
      <c r="J44" s="63">
        <v>-5.4261772598547395</v>
      </c>
      <c r="K44" s="63">
        <v>-5405.0499409291733</v>
      </c>
      <c r="L44" s="63">
        <v>841.88636576200236</v>
      </c>
      <c r="M44" s="63">
        <v>-2185.7650177923751</v>
      </c>
      <c r="N44" s="63">
        <v>-3153.287043430435</v>
      </c>
      <c r="O44" s="63">
        <v>-2895.3018376832915</v>
      </c>
      <c r="P44" s="63">
        <v>-7419.877558831301</v>
      </c>
      <c r="Q44" s="63">
        <v>-3401.8543524539346</v>
      </c>
      <c r="R44" s="63">
        <v>-4860.2906599753987</v>
      </c>
      <c r="S44" s="63">
        <v>2500.4776276244302</v>
      </c>
      <c r="T44" s="63">
        <v>-774.61478035409527</v>
      </c>
      <c r="U44" s="63">
        <v>-3868.7645939748322</v>
      </c>
      <c r="V44" s="63">
        <v>-6911.8167650799442</v>
      </c>
      <c r="W44" s="63">
        <v>2103.5066312155031</v>
      </c>
      <c r="X44" s="63">
        <v>-645.99040543807496</v>
      </c>
      <c r="Y44" s="57">
        <v>-1045.2607929631886</v>
      </c>
      <c r="Z44" s="55">
        <f t="shared" si="0"/>
        <v>-92801.655484429095</v>
      </c>
    </row>
    <row r="45" spans="1:28" ht="13.7" customHeight="1">
      <c r="A45" s="56">
        <v>2018</v>
      </c>
      <c r="B45" s="62">
        <v>-2185.0343389075429</v>
      </c>
      <c r="C45" s="63">
        <v>-24463.995953663023</v>
      </c>
      <c r="D45" s="63">
        <v>3634.5149570658759</v>
      </c>
      <c r="E45" s="63">
        <v>-19789.150324513612</v>
      </c>
      <c r="F45" s="63">
        <v>-2716.7701429316953</v>
      </c>
      <c r="G45" s="63">
        <v>-2716.1697864549933</v>
      </c>
      <c r="H45" s="63">
        <v>2412.0684380336752</v>
      </c>
      <c r="I45" s="63">
        <v>-657.52315064503637</v>
      </c>
      <c r="J45" s="63">
        <v>246.78385875924869</v>
      </c>
      <c r="K45" s="63">
        <v>-5841.467923838376</v>
      </c>
      <c r="L45" s="63">
        <v>891.82846221281932</v>
      </c>
      <c r="M45" s="63">
        <v>-2305.9948017622737</v>
      </c>
      <c r="N45" s="63">
        <v>-2608.7283938159962</v>
      </c>
      <c r="O45" s="63">
        <v>665.32147502355645</v>
      </c>
      <c r="P45" s="63">
        <v>625.91502336687699</v>
      </c>
      <c r="Q45" s="63">
        <v>-1341.4269413838847</v>
      </c>
      <c r="R45" s="63">
        <v>3171.1493766172862</v>
      </c>
      <c r="S45" s="63">
        <v>1312.9756073817261</v>
      </c>
      <c r="T45" s="63">
        <v>168.66150164404098</v>
      </c>
      <c r="U45" s="63">
        <v>-2140.9476583879878</v>
      </c>
      <c r="V45" s="63">
        <v>544.63178003285429</v>
      </c>
      <c r="W45" s="63">
        <v>6322.5767162380507</v>
      </c>
      <c r="X45" s="63">
        <v>616.96975911287882</v>
      </c>
      <c r="Y45" s="57">
        <v>-760.70081927279898</v>
      </c>
      <c r="Z45" s="55">
        <f t="shared" si="0"/>
        <v>-46914.513280088329</v>
      </c>
    </row>
    <row r="46" spans="1:28" ht="13.7" customHeight="1">
      <c r="A46" s="56">
        <v>2019</v>
      </c>
      <c r="B46" s="62">
        <v>-16933.207916350511</v>
      </c>
      <c r="C46" s="63">
        <v>-41568.076055436868</v>
      </c>
      <c r="D46" s="63">
        <v>3840.2727418106952</v>
      </c>
      <c r="E46" s="63">
        <v>-3522.3111606541788</v>
      </c>
      <c r="F46" s="63">
        <v>-2642.6043628956104</v>
      </c>
      <c r="G46" s="63">
        <v>-5450.6335700218042</v>
      </c>
      <c r="H46" s="63">
        <v>-7663.4266165956797</v>
      </c>
      <c r="I46" s="63">
        <v>-8398.2845974476222</v>
      </c>
      <c r="J46" s="63">
        <v>338.57750789349666</v>
      </c>
      <c r="K46" s="63">
        <v>-5244.4449702188285</v>
      </c>
      <c r="L46" s="63">
        <v>-377.02829478638887</v>
      </c>
      <c r="M46" s="63">
        <v>-1809.7320246087838</v>
      </c>
      <c r="N46" s="63">
        <v>-6546.5185405863158</v>
      </c>
      <c r="O46" s="63">
        <v>-248.55578604279435</v>
      </c>
      <c r="P46" s="63">
        <v>-8255.6074393065064</v>
      </c>
      <c r="Q46" s="63">
        <v>-7921.4140481254444</v>
      </c>
      <c r="R46" s="63">
        <v>-2708.3589951355243</v>
      </c>
      <c r="S46" s="63">
        <v>1145.6284165119143</v>
      </c>
      <c r="T46" s="63">
        <v>-4706.4588750958865</v>
      </c>
      <c r="U46" s="63">
        <v>-1059.4945508749443</v>
      </c>
      <c r="V46" s="63">
        <v>-15968.953543712443</v>
      </c>
      <c r="W46" s="63">
        <v>11010.917944915192</v>
      </c>
      <c r="X46" s="63">
        <v>-13327.286300616397</v>
      </c>
      <c r="Y46" s="57">
        <v>-795.70276224719419</v>
      </c>
      <c r="Z46" s="55">
        <f t="shared" si="0"/>
        <v>-138812.70379962842</v>
      </c>
    </row>
    <row r="47" spans="1:28" ht="13.7" customHeight="1">
      <c r="A47" s="56">
        <v>2020</v>
      </c>
      <c r="B47" s="62">
        <v>-40473.190710378054</v>
      </c>
      <c r="C47" s="63">
        <v>-49098.776618626667</v>
      </c>
      <c r="D47" s="63">
        <v>-159.78201350581367</v>
      </c>
      <c r="E47" s="63">
        <v>21194.075361811905</v>
      </c>
      <c r="F47" s="63">
        <v>-6668.9203643537039</v>
      </c>
      <c r="G47" s="63">
        <v>8822.8484596766648</v>
      </c>
      <c r="H47" s="63">
        <v>-17710.440844384968</v>
      </c>
      <c r="I47" s="63">
        <v>4022.6696675919811</v>
      </c>
      <c r="J47" s="63">
        <v>889.11238139728084</v>
      </c>
      <c r="K47" s="63">
        <v>-311.42662739174557</v>
      </c>
      <c r="L47" s="63">
        <v>2819.6741271562496</v>
      </c>
      <c r="M47" s="63">
        <v>2052.7186704415653</v>
      </c>
      <c r="N47" s="63">
        <v>-163.28777840937255</v>
      </c>
      <c r="O47" s="63">
        <v>711.71318553434685</v>
      </c>
      <c r="P47" s="63">
        <v>-14388.461139871797</v>
      </c>
      <c r="Q47" s="63">
        <v>-9703.5079027675238</v>
      </c>
      <c r="R47" s="63">
        <v>458.75908376257576</v>
      </c>
      <c r="S47" s="63">
        <v>281.94043247206719</v>
      </c>
      <c r="T47" s="63">
        <v>-3924.8566106801663</v>
      </c>
      <c r="U47" s="63">
        <v>-500.71311681847146</v>
      </c>
      <c r="V47" s="63">
        <v>17775.98582691967</v>
      </c>
      <c r="W47" s="63">
        <v>20177.753318037168</v>
      </c>
      <c r="X47" s="63">
        <v>-3513.4947388437863</v>
      </c>
      <c r="Y47" s="57">
        <v>41.383999609759485</v>
      </c>
      <c r="Z47" s="55">
        <f t="shared" si="0"/>
        <v>-67368.223951620836</v>
      </c>
    </row>
    <row r="48" spans="1:28" s="33" customFormat="1" ht="13.7" customHeight="1">
      <c r="A48" s="56">
        <v>2021</v>
      </c>
      <c r="B48" s="62">
        <v>-5883.1619690782391</v>
      </c>
      <c r="C48" s="63">
        <v>-69414.519562984351</v>
      </c>
      <c r="D48" s="63">
        <v>-1875.491897507876</v>
      </c>
      <c r="E48" s="63">
        <v>66294.781992529868</v>
      </c>
      <c r="F48" s="63">
        <v>5128.4043977964029</v>
      </c>
      <c r="G48" s="63">
        <v>2881.7020970624872</v>
      </c>
      <c r="H48" s="63">
        <v>9266.3553141274024</v>
      </c>
      <c r="I48" s="63">
        <v>20243.587692001194</v>
      </c>
      <c r="J48" s="63">
        <v>1700.0179897378257</v>
      </c>
      <c r="K48" s="63">
        <v>4853.9479513568949</v>
      </c>
      <c r="L48" s="63">
        <v>7570.0319896813307</v>
      </c>
      <c r="M48" s="63">
        <v>-730.64256053468853</v>
      </c>
      <c r="N48" s="63">
        <v>13699.261207837726</v>
      </c>
      <c r="O48" s="63">
        <v>-4461.4776916894771</v>
      </c>
      <c r="P48" s="63">
        <v>9796.5760951924021</v>
      </c>
      <c r="Q48" s="63">
        <v>-4530.7037972494436</v>
      </c>
      <c r="R48" s="63">
        <v>8818.8898111076851</v>
      </c>
      <c r="S48" s="63">
        <v>3091.8340342754382</v>
      </c>
      <c r="T48" s="63">
        <v>4826.9050709184521</v>
      </c>
      <c r="U48" s="63">
        <v>11940.592411042526</v>
      </c>
      <c r="V48" s="63">
        <v>-4787.5060658922885</v>
      </c>
      <c r="W48" s="63">
        <v>9744.0734838249045</v>
      </c>
      <c r="X48" s="63">
        <v>1581.7859891937696</v>
      </c>
      <c r="Y48" s="57">
        <v>-525.15651853628515</v>
      </c>
      <c r="Z48" s="55">
        <f t="shared" si="0"/>
        <v>89230.087464213662</v>
      </c>
      <c r="AA48" s="1"/>
      <c r="AB48" s="1"/>
    </row>
    <row r="49" spans="1:28" s="33" customFormat="1" ht="13.7" customHeight="1">
      <c r="A49" s="64">
        <v>2022</v>
      </c>
      <c r="B49" s="62">
        <v>138885.57690334599</v>
      </c>
      <c r="C49" s="63">
        <v>-145106.12518478598</v>
      </c>
      <c r="D49" s="63">
        <v>3032.2422711242698</v>
      </c>
      <c r="E49" s="63">
        <v>96431.566015526201</v>
      </c>
      <c r="F49" s="63">
        <v>13937.391705665899</v>
      </c>
      <c r="G49" s="63">
        <v>2505.7720278055599</v>
      </c>
      <c r="H49" s="63">
        <v>4138.51355575665</v>
      </c>
      <c r="I49" s="63">
        <v>17513.216864948801</v>
      </c>
      <c r="J49" s="63">
        <v>5691.7196079773103</v>
      </c>
      <c r="K49" s="63">
        <v>11435.325863966598</v>
      </c>
      <c r="L49" s="63">
        <v>-2283.7077823117997</v>
      </c>
      <c r="M49" s="63">
        <v>-388.94990634138202</v>
      </c>
      <c r="N49" s="63">
        <v>29265.510682884102</v>
      </c>
      <c r="O49" s="63">
        <v>7224.5597012441103</v>
      </c>
      <c r="P49" s="63">
        <v>-10015.779456168801</v>
      </c>
      <c r="Q49" s="63">
        <v>-2506.3834987240002</v>
      </c>
      <c r="R49" s="63">
        <v>6396.1757466202798</v>
      </c>
      <c r="S49" s="63">
        <v>6277.8070720627402</v>
      </c>
      <c r="T49" s="63">
        <v>-3553.9394673860197</v>
      </c>
      <c r="U49" s="63">
        <v>6357.1453956836795</v>
      </c>
      <c r="V49" s="63">
        <v>33523.145883743098</v>
      </c>
      <c r="W49" s="63">
        <v>32313.423508804899</v>
      </c>
      <c r="X49" s="63">
        <v>20139.708213821701</v>
      </c>
      <c r="Y49" s="62">
        <v>536.44650846268598</v>
      </c>
      <c r="Z49" s="98">
        <f t="shared" si="0"/>
        <v>271750.3622337266</v>
      </c>
      <c r="AA49" s="39"/>
      <c r="AB49" s="39"/>
    </row>
    <row r="50" spans="1:28" s="33" customFormat="1" ht="13.7" customHeight="1">
      <c r="A50" s="64">
        <v>2023</v>
      </c>
      <c r="B50" s="62">
        <v>277238.07404008973</v>
      </c>
      <c r="C50" s="63">
        <v>-625553.46298230067</v>
      </c>
      <c r="D50" s="63">
        <v>-14486.719816353754</v>
      </c>
      <c r="E50" s="63">
        <v>74827.706142407842</v>
      </c>
      <c r="F50" s="63">
        <v>-7137.0889965166571</v>
      </c>
      <c r="G50" s="63">
        <v>-47597.012168812915</v>
      </c>
      <c r="H50" s="63">
        <v>42900.813457431039</v>
      </c>
      <c r="I50" s="63">
        <v>-69857.404322625604</v>
      </c>
      <c r="J50" s="63">
        <v>7714.4159006589325</v>
      </c>
      <c r="K50" s="63">
        <v>-10171.90492805012</v>
      </c>
      <c r="L50" s="63">
        <v>23477.367634828959</v>
      </c>
      <c r="M50" s="63">
        <v>-4087.3557214466855</v>
      </c>
      <c r="N50" s="63">
        <v>21752.377986338921</v>
      </c>
      <c r="O50" s="63">
        <v>47.745007075136527</v>
      </c>
      <c r="P50" s="63">
        <v>3575.8758081046399</v>
      </c>
      <c r="Q50" s="63">
        <v>-22136.240259557148</v>
      </c>
      <c r="R50" s="63">
        <v>13337.991220511496</v>
      </c>
      <c r="S50" s="63">
        <v>16224.610922264052</v>
      </c>
      <c r="T50" s="63">
        <v>-75649.553815478052</v>
      </c>
      <c r="U50" s="63">
        <v>-20301.535248878761</v>
      </c>
      <c r="V50" s="63">
        <v>-138040.72509642877</v>
      </c>
      <c r="W50" s="63">
        <v>65487.763787642005</v>
      </c>
      <c r="X50" s="63">
        <v>-49845.140115247574</v>
      </c>
      <c r="Y50" s="63">
        <v>-15015.629471358669</v>
      </c>
      <c r="Z50" s="98">
        <f t="shared" si="0"/>
        <v>-553295.03103570268</v>
      </c>
      <c r="AA50" s="1"/>
      <c r="AB50" s="1"/>
    </row>
    <row r="51" spans="1:28" s="33" customFormat="1" ht="13.7" customHeight="1">
      <c r="A51" s="64">
        <v>2024</v>
      </c>
      <c r="B51" s="62">
        <v>381879.93847081065</v>
      </c>
      <c r="C51" s="63">
        <v>-1396213.0262456276</v>
      </c>
      <c r="D51" s="63">
        <v>-31410.747843841556</v>
      </c>
      <c r="E51" s="63">
        <v>382439.48396324459</v>
      </c>
      <c r="F51" s="63">
        <v>22006.146058307728</v>
      </c>
      <c r="G51" s="63">
        <v>-211845.16307039512</v>
      </c>
      <c r="H51" s="63">
        <v>46814.321279617725</v>
      </c>
      <c r="I51" s="63">
        <v>-42841.285845921841</v>
      </c>
      <c r="J51" s="63">
        <v>48482.353489338886</v>
      </c>
      <c r="K51" s="63">
        <v>219462.94611094939</v>
      </c>
      <c r="L51" s="63"/>
      <c r="M51" s="63">
        <v>27734.135522504686</v>
      </c>
      <c r="N51" s="63">
        <v>147608.15704516228</v>
      </c>
      <c r="O51" s="63">
        <v>4466.8399221715517</v>
      </c>
      <c r="P51" s="63">
        <v>361250.19064611942</v>
      </c>
      <c r="Q51" s="63">
        <v>-5461.218642056454</v>
      </c>
      <c r="R51" s="63">
        <v>85603.049310215283</v>
      </c>
      <c r="S51" s="63">
        <v>232963.63223401736</v>
      </c>
      <c r="T51" s="63">
        <v>165257.99392174114</v>
      </c>
      <c r="U51" s="63">
        <v>32953.59589473391</v>
      </c>
      <c r="V51" s="63">
        <v>132425.19770210143</v>
      </c>
      <c r="W51" s="63"/>
      <c r="X51" s="63">
        <v>163690.124923761</v>
      </c>
      <c r="Y51" s="57">
        <v>-201.89228220609948</v>
      </c>
      <c r="Z51" s="98">
        <f t="shared" si="0"/>
        <v>767064.77256474842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F00-000000000000}"/>
  </hyperlinks>
  <pageMargins left="0.75" right="0.75" top="1" bottom="1" header="0" footer="0"/>
  <pageSetup paperSize="9"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1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31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primario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456</v>
      </c>
      <c r="C8" s="43" t="s">
        <v>457</v>
      </c>
      <c r="D8" s="74" t="s">
        <v>458</v>
      </c>
      <c r="E8" s="43" t="s">
        <v>459</v>
      </c>
      <c r="F8" s="74" t="s">
        <v>460</v>
      </c>
      <c r="G8" s="43" t="s">
        <v>461</v>
      </c>
      <c r="H8" s="74" t="s">
        <v>462</v>
      </c>
      <c r="I8" s="43" t="s">
        <v>463</v>
      </c>
      <c r="J8" s="74" t="s">
        <v>464</v>
      </c>
      <c r="K8" s="43" t="s">
        <v>465</v>
      </c>
      <c r="L8" s="74" t="s">
        <v>466</v>
      </c>
      <c r="M8" s="43" t="s">
        <v>467</v>
      </c>
      <c r="N8" s="74" t="s">
        <v>468</v>
      </c>
      <c r="O8" s="43" t="s">
        <v>469</v>
      </c>
      <c r="P8" s="74" t="s">
        <v>470</v>
      </c>
      <c r="Q8" s="43" t="s">
        <v>471</v>
      </c>
      <c r="R8" s="74" t="s">
        <v>472</v>
      </c>
      <c r="S8" s="43" t="s">
        <v>473</v>
      </c>
      <c r="T8" s="74" t="s">
        <v>474</v>
      </c>
      <c r="U8" s="43" t="s">
        <v>475</v>
      </c>
      <c r="V8" s="74" t="s">
        <v>476</v>
      </c>
      <c r="W8" s="43" t="s">
        <v>477</v>
      </c>
      <c r="X8" s="74" t="s">
        <v>478</v>
      </c>
      <c r="Y8" s="43" t="s">
        <v>479</v>
      </c>
      <c r="Z8" s="85" t="s">
        <v>480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-349.57829513977009</v>
      </c>
      <c r="C10" s="53">
        <v>1404.6075516489038</v>
      </c>
      <c r="D10" s="53">
        <v>36.596023549508892</v>
      </c>
      <c r="E10" s="53">
        <v>272.39093427505117</v>
      </c>
      <c r="F10" s="53">
        <v>-64.227081790163126</v>
      </c>
      <c r="G10" s="53">
        <v>147.0822734455484</v>
      </c>
      <c r="H10" s="53">
        <v>309.82559027870417</v>
      </c>
      <c r="I10" s="53">
        <v>62.770443206883122</v>
      </c>
      <c r="J10" s="53">
        <v>-14.95763545846135</v>
      </c>
      <c r="K10" s="53">
        <v>-0.21948442901932241</v>
      </c>
      <c r="L10" s="53">
        <v>-224.46652121866433</v>
      </c>
      <c r="M10" s="53">
        <v>-130.07241049592628</v>
      </c>
      <c r="N10" s="53">
        <v>323.71567318714688</v>
      </c>
      <c r="O10" s="53">
        <v>229.30677791634233</v>
      </c>
      <c r="P10" s="53">
        <v>29.45136064649607</v>
      </c>
      <c r="Q10" s="53">
        <v>-125.71084861674167</v>
      </c>
      <c r="R10" s="53">
        <v>-94.755791252266448</v>
      </c>
      <c r="S10" s="53">
        <v>290.53133435344671</v>
      </c>
      <c r="T10" s="53">
        <v>30.339154727950358</v>
      </c>
      <c r="U10" s="53">
        <v>48.137166309050805</v>
      </c>
      <c r="V10" s="53">
        <v>496.46067668747685</v>
      </c>
      <c r="W10" s="53">
        <v>38.08523621836629</v>
      </c>
      <c r="X10" s="53">
        <v>216.52367301942888</v>
      </c>
      <c r="Y10" s="53">
        <v>-29.75065759515838</v>
      </c>
      <c r="Z10" s="54">
        <f>SUM(B10:Y10)</f>
        <v>2902.0851434741335</v>
      </c>
    </row>
    <row r="11" spans="1:26" ht="13.7" customHeight="1">
      <c r="A11" s="56">
        <v>1984</v>
      </c>
      <c r="B11" s="62">
        <v>-13759.338995735077</v>
      </c>
      <c r="C11" s="63">
        <v>-5696.0505203530402</v>
      </c>
      <c r="D11" s="63">
        <v>-1569.6489020732752</v>
      </c>
      <c r="E11" s="63">
        <v>-4988.5039026098757</v>
      </c>
      <c r="F11" s="63">
        <v>-3698.9405923679742</v>
      </c>
      <c r="G11" s="63">
        <v>-1257.4308381746393</v>
      </c>
      <c r="H11" s="63">
        <v>92.949447533566826</v>
      </c>
      <c r="I11" s="63">
        <v>42.728014886689884</v>
      </c>
      <c r="J11" s="63">
        <v>-1195.7052905152518</v>
      </c>
      <c r="K11" s="63">
        <v>-3847.761786716922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-2363.753559733686</v>
      </c>
      <c r="Q11" s="63">
        <v>-2305.3943348542007</v>
      </c>
      <c r="R11" s="63">
        <v>-4836.0902891749138</v>
      </c>
      <c r="S11" s="63">
        <v>-3713.8411763345348</v>
      </c>
      <c r="T11" s="63">
        <v>-1381.2658785169426</v>
      </c>
      <c r="U11" s="63">
        <v>-939.09603180192562</v>
      </c>
      <c r="V11" s="63">
        <v>-10628.20075605802</v>
      </c>
      <c r="W11" s="63">
        <v>-762.82381501283987</v>
      </c>
      <c r="X11" s="63">
        <v>-3521.240619275472</v>
      </c>
      <c r="Y11" s="57">
        <v>78.334414827689343</v>
      </c>
      <c r="Z11" s="55">
        <f>SUM(B11:Y11)</f>
        <v>-72678.822566527742</v>
      </c>
    </row>
    <row r="12" spans="1:26" ht="13.7" customHeight="1">
      <c r="A12" s="56">
        <v>1985</v>
      </c>
      <c r="B12" s="62">
        <v>37707.633772948859</v>
      </c>
      <c r="C12" s="63">
        <v>-91072.154352735146</v>
      </c>
      <c r="D12" s="63">
        <v>-5744.7166158532109</v>
      </c>
      <c r="E12" s="63">
        <v>-27067.10254315105</v>
      </c>
      <c r="F12" s="63">
        <v>-33557.337031132789</v>
      </c>
      <c r="G12" s="63">
        <v>-11322.610883888774</v>
      </c>
      <c r="H12" s="63">
        <v>-6944.4137245400343</v>
      </c>
      <c r="I12" s="63">
        <v>2186.5345273812682</v>
      </c>
      <c r="J12" s="63">
        <v>-10458.777331368965</v>
      </c>
      <c r="K12" s="63">
        <v>-4896.2416884028935</v>
      </c>
      <c r="L12" s="63">
        <v>-1432.5682875843195</v>
      </c>
      <c r="M12" s="63">
        <v>-11416.663597308463</v>
      </c>
      <c r="N12" s="63">
        <v>-3033.8791525057545</v>
      </c>
      <c r="O12" s="63">
        <v>19.972955871307875</v>
      </c>
      <c r="P12" s="63">
        <v>10934.881864179511</v>
      </c>
      <c r="Q12" s="63">
        <v>-9557.1460837428313</v>
      </c>
      <c r="R12" s="63">
        <v>-22024.772490219999</v>
      </c>
      <c r="S12" s="63">
        <v>4533.5944626342134</v>
      </c>
      <c r="T12" s="63">
        <v>1141.8269140384946</v>
      </c>
      <c r="U12" s="63">
        <v>-2800.3657563776505</v>
      </c>
      <c r="V12" s="63">
        <v>-26033.35436684826</v>
      </c>
      <c r="W12" s="63">
        <v>605.93195706014512</v>
      </c>
      <c r="X12" s="63">
        <v>-7333.0450594583599</v>
      </c>
      <c r="Y12" s="57">
        <v>-286.08529862406431</v>
      </c>
      <c r="Z12" s="55">
        <f t="shared" ref="Z12:Z57" si="0">SUM(B12:Y12)</f>
        <v>-217850.85780962868</v>
      </c>
    </row>
    <row r="13" spans="1:26" ht="13.7" customHeight="1">
      <c r="A13" s="56">
        <v>1986</v>
      </c>
      <c r="B13" s="62">
        <v>153160.32345510091</v>
      </c>
      <c r="C13" s="63">
        <v>-96106.461317206908</v>
      </c>
      <c r="D13" s="63">
        <v>-14465.081190921104</v>
      </c>
      <c r="E13" s="63">
        <v>-45961.015821937268</v>
      </c>
      <c r="F13" s="63">
        <v>-39462.472041869369</v>
      </c>
      <c r="G13" s="63">
        <v>-36736.148283167196</v>
      </c>
      <c r="H13" s="63">
        <v>-3508.129033101286</v>
      </c>
      <c r="I13" s="63">
        <v>-7882.8634575129981</v>
      </c>
      <c r="J13" s="63">
        <v>-29286.491797405866</v>
      </c>
      <c r="K13" s="63">
        <v>-10819.526417226209</v>
      </c>
      <c r="L13" s="63">
        <v>-4898.8115347235871</v>
      </c>
      <c r="M13" s="63">
        <v>-40414.114044441201</v>
      </c>
      <c r="N13" s="63">
        <v>-48442.950824053252</v>
      </c>
      <c r="O13" s="63">
        <v>-5480.5144349737966</v>
      </c>
      <c r="P13" s="63">
        <v>271.80520872718034</v>
      </c>
      <c r="Q13" s="63">
        <v>-20519.939047207317</v>
      </c>
      <c r="R13" s="63">
        <v>-96238.002853140948</v>
      </c>
      <c r="S13" s="63">
        <v>-8378.780847727021</v>
      </c>
      <c r="T13" s="63">
        <v>7254.7457256757189</v>
      </c>
      <c r="U13" s="63">
        <v>-9242.1372571344837</v>
      </c>
      <c r="V13" s="63">
        <v>-68939.246067083077</v>
      </c>
      <c r="W13" s="63">
        <v>9551.5563291397957</v>
      </c>
      <c r="X13" s="63">
        <v>-26839.04555465794</v>
      </c>
      <c r="Y13" s="57">
        <v>-8653.519712557114</v>
      </c>
      <c r="Z13" s="55">
        <f t="shared" si="0"/>
        <v>-452036.82081940433</v>
      </c>
    </row>
    <row r="14" spans="1:26" ht="13.7" customHeight="1">
      <c r="A14" s="56">
        <v>1987</v>
      </c>
      <c r="B14" s="62">
        <v>115797.61185183401</v>
      </c>
      <c r="C14" s="63">
        <v>-741928.78194197814</v>
      </c>
      <c r="D14" s="63">
        <v>-40493.597007921235</v>
      </c>
      <c r="E14" s="63">
        <v>-160696.24762822175</v>
      </c>
      <c r="F14" s="63">
        <v>-48940.177975752231</v>
      </c>
      <c r="G14" s="63">
        <v>-143514.608519414</v>
      </c>
      <c r="H14" s="63">
        <v>-41019.256586711504</v>
      </c>
      <c r="I14" s="63">
        <v>-122137.50458139068</v>
      </c>
      <c r="J14" s="63">
        <v>-46151.952834084128</v>
      </c>
      <c r="K14" s="63">
        <v>-99020.594556608878</v>
      </c>
      <c r="L14" s="63">
        <v>4728.0872095724917</v>
      </c>
      <c r="M14" s="63">
        <v>-136959.18833587266</v>
      </c>
      <c r="N14" s="63">
        <v>-38943.357984721144</v>
      </c>
      <c r="O14" s="63">
        <v>-7833.5733627874251</v>
      </c>
      <c r="P14" s="63">
        <v>-28109.80088217491</v>
      </c>
      <c r="Q14" s="63">
        <v>-27759.821091158406</v>
      </c>
      <c r="R14" s="63">
        <v>-291174.21752641792</v>
      </c>
      <c r="S14" s="63">
        <v>-5855.2817405504265</v>
      </c>
      <c r="T14" s="63">
        <v>6581.3294708373141</v>
      </c>
      <c r="U14" s="63">
        <v>-49122.909995570721</v>
      </c>
      <c r="V14" s="63">
        <v>-385406.32097289443</v>
      </c>
      <c r="W14" s="63">
        <v>11300.179789524782</v>
      </c>
      <c r="X14" s="63">
        <v>-192727.23006103566</v>
      </c>
      <c r="Y14" s="57">
        <v>5131.2142565805698</v>
      </c>
      <c r="Z14" s="55">
        <f t="shared" si="0"/>
        <v>-2464256.0010069171</v>
      </c>
    </row>
    <row r="15" spans="1:26" ht="13.7" customHeight="1">
      <c r="A15" s="56">
        <v>1988</v>
      </c>
      <c r="B15" s="62">
        <v>-157605.27269331831</v>
      </c>
      <c r="C15" s="63">
        <v>-4625790.7184002111</v>
      </c>
      <c r="D15" s="63">
        <v>-143610.18263935379</v>
      </c>
      <c r="E15" s="63">
        <v>-1210051.5344235797</v>
      </c>
      <c r="F15" s="63">
        <v>-210540.49306236068</v>
      </c>
      <c r="G15" s="63">
        <v>-503967.6164538149</v>
      </c>
      <c r="H15" s="63">
        <v>-309207.31862913986</v>
      </c>
      <c r="I15" s="63">
        <v>-765448.6981334968</v>
      </c>
      <c r="J15" s="63">
        <v>-388458.6477095217</v>
      </c>
      <c r="K15" s="63">
        <v>-507555.81245950272</v>
      </c>
      <c r="L15" s="63">
        <v>-54657.926399665943</v>
      </c>
      <c r="M15" s="63">
        <v>-406415.77810699755</v>
      </c>
      <c r="N15" s="63">
        <v>-383333.59726841643</v>
      </c>
      <c r="O15" s="63">
        <v>-107926.98223778221</v>
      </c>
      <c r="P15" s="63">
        <v>57234.338490564325</v>
      </c>
      <c r="Q15" s="63">
        <v>-434312.17595835973</v>
      </c>
      <c r="R15" s="63">
        <v>-85405.965547599873</v>
      </c>
      <c r="S15" s="63">
        <v>-106557.81023240613</v>
      </c>
      <c r="T15" s="63">
        <v>-65114.250365298241</v>
      </c>
      <c r="U15" s="63">
        <v>-303052.00922987866</v>
      </c>
      <c r="V15" s="63">
        <v>-1970527.6929872194</v>
      </c>
      <c r="W15" s="63">
        <v>-47294.887509759217</v>
      </c>
      <c r="X15" s="63">
        <v>-93156.123889274138</v>
      </c>
      <c r="Y15" s="57">
        <v>36930.204653283348</v>
      </c>
      <c r="Z15" s="55">
        <f t="shared" si="0"/>
        <v>-12785826.951193111</v>
      </c>
    </row>
    <row r="16" spans="1:26" ht="13.7" customHeight="1">
      <c r="A16" s="56">
        <v>1989</v>
      </c>
      <c r="B16" s="62">
        <v>-1424.3701216349059</v>
      </c>
      <c r="C16" s="63">
        <v>-66564.548046579032</v>
      </c>
      <c r="D16" s="63">
        <v>-10674.060418561037</v>
      </c>
      <c r="E16" s="63">
        <v>-8050.7876440233749</v>
      </c>
      <c r="F16" s="63">
        <v>-11392.549865395114</v>
      </c>
      <c r="G16" s="63">
        <v>-7398.7626099520448</v>
      </c>
      <c r="H16" s="63">
        <v>-17825.948721865883</v>
      </c>
      <c r="I16" s="63">
        <v>468.90883695578214</v>
      </c>
      <c r="J16" s="63">
        <v>-9247.1408808388496</v>
      </c>
      <c r="K16" s="63">
        <v>-20333.399562469363</v>
      </c>
      <c r="L16" s="63">
        <v>5476.7155035133683</v>
      </c>
      <c r="M16" s="63">
        <v>-21585.571593616711</v>
      </c>
      <c r="N16" s="63">
        <v>23636.286801043054</v>
      </c>
      <c r="O16" s="63">
        <v>7558.863875928334</v>
      </c>
      <c r="P16" s="63">
        <v>-5635.0414675989277</v>
      </c>
      <c r="Q16" s="63">
        <v>9434.2122854226182</v>
      </c>
      <c r="R16" s="63">
        <v>-21108.384895519252</v>
      </c>
      <c r="S16" s="63">
        <v>-7320.3912886942553</v>
      </c>
      <c r="T16" s="63">
        <v>7111.8015737511741</v>
      </c>
      <c r="U16" s="63">
        <v>-13062.852970814223</v>
      </c>
      <c r="V16" s="63">
        <v>-37592.170294813841</v>
      </c>
      <c r="W16" s="63">
        <v>-2604.9458789726054</v>
      </c>
      <c r="X16" s="63">
        <v>-17753.018907333666</v>
      </c>
      <c r="Y16" s="57">
        <v>-3675.293967636459</v>
      </c>
      <c r="Z16" s="55">
        <f t="shared" si="0"/>
        <v>-229562.45025970522</v>
      </c>
    </row>
    <row r="17" spans="1:26" ht="13.7" customHeight="1">
      <c r="A17" s="56">
        <v>1990</v>
      </c>
      <c r="B17" s="62">
        <v>-691.80632334367624</v>
      </c>
      <c r="C17" s="63">
        <v>-3351.8995633095537</v>
      </c>
      <c r="D17" s="63">
        <v>-242.19167113605079</v>
      </c>
      <c r="E17" s="63">
        <v>-668.82644255439573</v>
      </c>
      <c r="F17" s="63">
        <v>-230.06137198263289</v>
      </c>
      <c r="G17" s="63">
        <v>-359.57150590880104</v>
      </c>
      <c r="H17" s="63">
        <v>-166.28410885421141</v>
      </c>
      <c r="I17" s="63">
        <v>-277.60900193354024</v>
      </c>
      <c r="J17" s="63">
        <v>-312.65279073464205</v>
      </c>
      <c r="K17" s="63">
        <v>-460.34012908959818</v>
      </c>
      <c r="L17" s="63">
        <v>6.1861012610476107E-2</v>
      </c>
      <c r="M17" s="63">
        <v>-401.21794360685709</v>
      </c>
      <c r="N17" s="63">
        <v>-75.178071073689026</v>
      </c>
      <c r="O17" s="63">
        <v>-206.90557471986784</v>
      </c>
      <c r="P17" s="63">
        <v>-143.24736756177691</v>
      </c>
      <c r="Q17" s="63">
        <v>-593.89638245652668</v>
      </c>
      <c r="R17" s="63">
        <v>-333.29307775762862</v>
      </c>
      <c r="S17" s="63">
        <v>-224.72134036703815</v>
      </c>
      <c r="T17" s="63">
        <v>-60.913345722160535</v>
      </c>
      <c r="U17" s="63">
        <v>-204.45841636725592</v>
      </c>
      <c r="V17" s="63">
        <v>-197.37233203191181</v>
      </c>
      <c r="W17" s="63">
        <v>-77.780382403239699</v>
      </c>
      <c r="X17" s="63">
        <v>-427.47502283294182</v>
      </c>
      <c r="Y17" s="57">
        <v>-55.656766436984228</v>
      </c>
      <c r="Z17" s="55">
        <f t="shared" si="0"/>
        <v>-9763.2970711723701</v>
      </c>
    </row>
    <row r="18" spans="1:26" ht="13.7" customHeight="1">
      <c r="A18" s="56">
        <v>1991</v>
      </c>
      <c r="B18" s="62">
        <v>-1212.0788537283711</v>
      </c>
      <c r="C18" s="63">
        <v>-5544.1867599999996</v>
      </c>
      <c r="D18" s="63">
        <v>47.625729999999344</v>
      </c>
      <c r="E18" s="63">
        <v>-1283.28521</v>
      </c>
      <c r="F18" s="63">
        <v>-247.60629999999998</v>
      </c>
      <c r="G18" s="63">
        <v>-158.25698999999949</v>
      </c>
      <c r="H18" s="63">
        <v>-299.084</v>
      </c>
      <c r="I18" s="63">
        <v>-337.2096687321681</v>
      </c>
      <c r="J18" s="63">
        <v>-619.95344399999919</v>
      </c>
      <c r="K18" s="63">
        <v>-144.32226299999934</v>
      </c>
      <c r="L18" s="63">
        <v>133.4418</v>
      </c>
      <c r="M18" s="63">
        <v>-837.83822999999995</v>
      </c>
      <c r="N18" s="63">
        <v>282.83610999999917</v>
      </c>
      <c r="O18" s="63">
        <v>-104.97107000000001</v>
      </c>
      <c r="P18" s="63">
        <v>-142.20160000000001</v>
      </c>
      <c r="Q18" s="63">
        <v>-336.77811500000183</v>
      </c>
      <c r="R18" s="63">
        <v>-725.9606</v>
      </c>
      <c r="S18" s="63">
        <v>-391.33972000000057</v>
      </c>
      <c r="T18" s="63">
        <v>238.50323</v>
      </c>
      <c r="U18" s="63">
        <v>-440.55962</v>
      </c>
      <c r="V18" s="63">
        <v>286.03744999999924</v>
      </c>
      <c r="W18" s="63">
        <v>-282.72152</v>
      </c>
      <c r="X18" s="63">
        <v>173.32175818457372</v>
      </c>
      <c r="Y18" s="57">
        <v>-398.70231999999999</v>
      </c>
      <c r="Z18" s="55">
        <f t="shared" si="0"/>
        <v>-12345.290206275966</v>
      </c>
    </row>
    <row r="19" spans="1:26" ht="13.7" customHeight="1">
      <c r="A19" s="56">
        <v>1992</v>
      </c>
      <c r="B19" s="62">
        <v>-410.59001879999818</v>
      </c>
      <c r="C19" s="63">
        <v>425.82350199999939</v>
      </c>
      <c r="D19" s="63">
        <v>-6.948124190000013</v>
      </c>
      <c r="E19" s="63">
        <v>-99.527418530000219</v>
      </c>
      <c r="F19" s="63">
        <v>-10.430178000000156</v>
      </c>
      <c r="G19" s="63">
        <v>-38.497818999999986</v>
      </c>
      <c r="H19" s="63">
        <v>-27.745713739999992</v>
      </c>
      <c r="I19" s="63">
        <v>-55.617617529999805</v>
      </c>
      <c r="J19" s="63">
        <v>-31.506777</v>
      </c>
      <c r="K19" s="63">
        <v>51.150092000000036</v>
      </c>
      <c r="L19" s="63">
        <v>21.811872809999972</v>
      </c>
      <c r="M19" s="63">
        <v>-51.952656849999968</v>
      </c>
      <c r="N19" s="63">
        <v>1.0306600000000889</v>
      </c>
      <c r="O19" s="63">
        <v>-41.188982000000003</v>
      </c>
      <c r="P19" s="63">
        <v>-44.73730899999989</v>
      </c>
      <c r="Q19" s="63">
        <v>-37.18447299999994</v>
      </c>
      <c r="R19" s="63">
        <v>-52.995579449999823</v>
      </c>
      <c r="S19" s="63">
        <v>20.474919999999997</v>
      </c>
      <c r="T19" s="63">
        <v>37.620899999999999</v>
      </c>
      <c r="U19" s="63">
        <v>52.805093999999968</v>
      </c>
      <c r="V19" s="63">
        <v>133.63312562000002</v>
      </c>
      <c r="W19" s="63">
        <v>-33.360439390000074</v>
      </c>
      <c r="X19" s="63">
        <v>-36.739910000000982</v>
      </c>
      <c r="Y19" s="57">
        <v>-8.0506593900000496</v>
      </c>
      <c r="Z19" s="55">
        <f t="shared" si="0"/>
        <v>-242.72350943999953</v>
      </c>
    </row>
    <row r="20" spans="1:26" ht="13.7" customHeight="1">
      <c r="A20" s="56">
        <v>1993</v>
      </c>
      <c r="B20" s="62">
        <v>-108.48090699999966</v>
      </c>
      <c r="C20" s="63">
        <v>176.79505320000462</v>
      </c>
      <c r="D20" s="63">
        <v>-74.20861340000009</v>
      </c>
      <c r="E20" s="63">
        <v>-334.36832799999996</v>
      </c>
      <c r="F20" s="63">
        <v>7.6805782900000086</v>
      </c>
      <c r="G20" s="63">
        <v>-58.159099999999995</v>
      </c>
      <c r="H20" s="63">
        <v>-113.23836246999998</v>
      </c>
      <c r="I20" s="63">
        <v>-33.290416209999883</v>
      </c>
      <c r="J20" s="63">
        <v>-128.69887799999987</v>
      </c>
      <c r="K20" s="63">
        <v>-65.325091349999866</v>
      </c>
      <c r="L20" s="63">
        <v>-25.237842369999971</v>
      </c>
      <c r="M20" s="63">
        <v>-9.9243959999999269</v>
      </c>
      <c r="N20" s="63">
        <v>74.27827882099966</v>
      </c>
      <c r="O20" s="63">
        <v>-93.949221999999949</v>
      </c>
      <c r="P20" s="63">
        <v>-179.55940500000003</v>
      </c>
      <c r="Q20" s="63">
        <v>-265.42538100000007</v>
      </c>
      <c r="R20" s="63">
        <v>-17.984519000000002</v>
      </c>
      <c r="S20" s="63">
        <v>-83.280865000000063</v>
      </c>
      <c r="T20" s="63">
        <v>33.645870000000002</v>
      </c>
      <c r="U20" s="63">
        <v>24.118654019999976</v>
      </c>
      <c r="V20" s="63">
        <v>39.66993800000008</v>
      </c>
      <c r="W20" s="63">
        <v>-75.709634149999943</v>
      </c>
      <c r="X20" s="63">
        <v>25.881847000000068</v>
      </c>
      <c r="Y20" s="57">
        <v>-1.8133341300000045</v>
      </c>
      <c r="Z20" s="55">
        <f t="shared" si="0"/>
        <v>-1286.584075748995</v>
      </c>
    </row>
    <row r="21" spans="1:26" ht="13.7" customHeight="1">
      <c r="A21" s="56">
        <v>1994</v>
      </c>
      <c r="B21" s="62">
        <v>175.43512198000028</v>
      </c>
      <c r="C21" s="63">
        <v>-153.44913506000023</v>
      </c>
      <c r="D21" s="63">
        <v>-84.634566899999953</v>
      </c>
      <c r="E21" s="63">
        <v>-286.58098300000046</v>
      </c>
      <c r="F21" s="63">
        <v>-63.904304270000026</v>
      </c>
      <c r="G21" s="63">
        <v>-49.79798299999991</v>
      </c>
      <c r="H21" s="63">
        <v>-178.07833860999997</v>
      </c>
      <c r="I21" s="63">
        <v>-17.092400000000001</v>
      </c>
      <c r="J21" s="63">
        <v>-93.589472999999998</v>
      </c>
      <c r="K21" s="63">
        <v>-128.00984121800002</v>
      </c>
      <c r="L21" s="63">
        <v>-35.407375999999928</v>
      </c>
      <c r="M21" s="63">
        <v>-20.568600399999891</v>
      </c>
      <c r="N21" s="63">
        <v>148.39340700000025</v>
      </c>
      <c r="O21" s="63">
        <v>-57.452307999999981</v>
      </c>
      <c r="P21" s="63">
        <v>-101.17982200000004</v>
      </c>
      <c r="Q21" s="63">
        <v>-161.18905300000009</v>
      </c>
      <c r="R21" s="63">
        <v>-47.049240000000097</v>
      </c>
      <c r="S21" s="63">
        <v>-246.91585858999997</v>
      </c>
      <c r="T21" s="63">
        <v>-11.241277000000007</v>
      </c>
      <c r="U21" s="63">
        <v>-45.213167859999935</v>
      </c>
      <c r="V21" s="63">
        <v>1.8951109999992959</v>
      </c>
      <c r="W21" s="63">
        <v>-58.915322999999987</v>
      </c>
      <c r="X21" s="63">
        <v>-80.208315000000184</v>
      </c>
      <c r="Y21" s="57">
        <v>-25.072968000000003</v>
      </c>
      <c r="Z21" s="55">
        <f t="shared" si="0"/>
        <v>-1619.8266939280006</v>
      </c>
    </row>
    <row r="22" spans="1:26" ht="13.7" customHeight="1">
      <c r="A22" s="56">
        <v>1995</v>
      </c>
      <c r="B22" s="62">
        <v>68.975449589999812</v>
      </c>
      <c r="C22" s="63">
        <v>-120.26128918399688</v>
      </c>
      <c r="D22" s="63">
        <v>-44.034172900000002</v>
      </c>
      <c r="E22" s="63">
        <v>-262.53768128999991</v>
      </c>
      <c r="F22" s="63">
        <v>-39.260053460000002</v>
      </c>
      <c r="G22" s="63">
        <v>-98.720435259999945</v>
      </c>
      <c r="H22" s="63">
        <v>-65.790925449999918</v>
      </c>
      <c r="I22" s="63">
        <v>-142.89128754266036</v>
      </c>
      <c r="J22" s="63">
        <v>-75.550260519999966</v>
      </c>
      <c r="K22" s="63">
        <v>-179.28784566000004</v>
      </c>
      <c r="L22" s="63">
        <v>-68.84770045999997</v>
      </c>
      <c r="M22" s="63">
        <v>7.608940830000102</v>
      </c>
      <c r="N22" s="63">
        <v>-164.14326225999974</v>
      </c>
      <c r="O22" s="63">
        <v>-149.99708454999981</v>
      </c>
      <c r="P22" s="63">
        <v>-236.37934224979998</v>
      </c>
      <c r="Q22" s="63">
        <v>-199.12151275000011</v>
      </c>
      <c r="R22" s="63">
        <v>-84.685681630000019</v>
      </c>
      <c r="S22" s="63">
        <v>-213.92167972999997</v>
      </c>
      <c r="T22" s="63">
        <v>3.3800904800000717</v>
      </c>
      <c r="U22" s="63">
        <v>-40.893894100000111</v>
      </c>
      <c r="V22" s="63">
        <v>-225.30898075999895</v>
      </c>
      <c r="W22" s="63">
        <v>14.470833630000088</v>
      </c>
      <c r="X22" s="63">
        <v>-147.51941112899991</v>
      </c>
      <c r="Y22" s="57">
        <v>-62.704043149999926</v>
      </c>
      <c r="Z22" s="55">
        <f t="shared" si="0"/>
        <v>-2527.4212295054554</v>
      </c>
    </row>
    <row r="23" spans="1:26" ht="13.7" customHeight="1">
      <c r="A23" s="56">
        <v>1996</v>
      </c>
      <c r="B23" s="62">
        <v>-97.354780949999835</v>
      </c>
      <c r="C23" s="63">
        <v>-290.92673561030313</v>
      </c>
      <c r="D23" s="63">
        <v>-56.501612358399662</v>
      </c>
      <c r="E23" s="63">
        <v>279.05536562707215</v>
      </c>
      <c r="F23" s="63">
        <v>16.951726889999961</v>
      </c>
      <c r="G23" s="63">
        <v>-45.543446389999986</v>
      </c>
      <c r="H23" s="63">
        <v>-94.510725210436206</v>
      </c>
      <c r="I23" s="63">
        <v>227.54257081392441</v>
      </c>
      <c r="J23" s="63">
        <v>21.069301761411559</v>
      </c>
      <c r="K23" s="63">
        <v>-53.070260170745584</v>
      </c>
      <c r="L23" s="63">
        <v>-18.053996017967268</v>
      </c>
      <c r="M23" s="63">
        <v>53.102808261396397</v>
      </c>
      <c r="N23" s="63">
        <v>-247.45349356486253</v>
      </c>
      <c r="O23" s="63">
        <v>-40.221865043308249</v>
      </c>
      <c r="P23" s="63">
        <v>33.570659981088703</v>
      </c>
      <c r="Q23" s="63">
        <v>-39.066130298775086</v>
      </c>
      <c r="R23" s="63">
        <v>50.836197834064812</v>
      </c>
      <c r="S23" s="63">
        <v>48.467258623040578</v>
      </c>
      <c r="T23" s="63">
        <v>112.57287198220438</v>
      </c>
      <c r="U23" s="63">
        <v>23.225655823584987</v>
      </c>
      <c r="V23" s="63">
        <v>-24.938418467411744</v>
      </c>
      <c r="W23" s="63">
        <v>70.955024460070646</v>
      </c>
      <c r="X23" s="63">
        <v>-106.9864262868833</v>
      </c>
      <c r="Y23" s="57">
        <v>-11.004131472320905</v>
      </c>
      <c r="Z23" s="55">
        <f t="shared" si="0"/>
        <v>-188.28257978355489</v>
      </c>
    </row>
    <row r="24" spans="1:26" ht="13.7" customHeight="1">
      <c r="A24" s="56">
        <v>1997</v>
      </c>
      <c r="B24" s="62">
        <v>35.572939340000566</v>
      </c>
      <c r="C24" s="63">
        <v>642.51038784601769</v>
      </c>
      <c r="D24" s="63">
        <v>4.9355537599869601</v>
      </c>
      <c r="E24" s="63">
        <v>137.14448596356473</v>
      </c>
      <c r="F24" s="63">
        <v>-44.694961353156614</v>
      </c>
      <c r="G24" s="63">
        <v>-54.517491079913661</v>
      </c>
      <c r="H24" s="63">
        <v>-90.577830760015502</v>
      </c>
      <c r="I24" s="63">
        <v>30.081335966607774</v>
      </c>
      <c r="J24" s="63">
        <v>-39.727527010937372</v>
      </c>
      <c r="K24" s="63">
        <v>-11.109671220262975</v>
      </c>
      <c r="L24" s="63">
        <v>23.386777266830684</v>
      </c>
      <c r="M24" s="63">
        <v>70.628031435803706</v>
      </c>
      <c r="N24" s="63">
        <v>37.104816878129263</v>
      </c>
      <c r="O24" s="63">
        <v>-49.781107865246831</v>
      </c>
      <c r="P24" s="63">
        <v>40.950067628832414</v>
      </c>
      <c r="Q24" s="63">
        <v>-25.252105411593526</v>
      </c>
      <c r="R24" s="63">
        <v>-41.109831711870612</v>
      </c>
      <c r="S24" s="63">
        <v>5.5868952379293439</v>
      </c>
      <c r="T24" s="63">
        <v>121.69828944004887</v>
      </c>
      <c r="U24" s="63">
        <v>-4.2660748499490353</v>
      </c>
      <c r="V24" s="63">
        <v>96.457446118829537</v>
      </c>
      <c r="W24" s="63">
        <v>94.696000606672271</v>
      </c>
      <c r="X24" s="63">
        <v>-5.9334263526041759</v>
      </c>
      <c r="Y24" s="57">
        <v>-34.172846600396269</v>
      </c>
      <c r="Z24" s="55">
        <f t="shared" si="0"/>
        <v>939.61015327330699</v>
      </c>
    </row>
    <row r="25" spans="1:26" ht="13.7" customHeight="1">
      <c r="A25" s="56">
        <v>1998</v>
      </c>
      <c r="B25" s="62">
        <v>449.22350898999895</v>
      </c>
      <c r="C25" s="63">
        <v>-1140.0831843652302</v>
      </c>
      <c r="D25" s="63">
        <v>-10.010942320073625</v>
      </c>
      <c r="E25" s="63">
        <v>43.377900693895008</v>
      </c>
      <c r="F25" s="63">
        <v>-29.919183576660899</v>
      </c>
      <c r="G25" s="63">
        <v>-158.44661093859432</v>
      </c>
      <c r="H25" s="63">
        <v>-76.723551926460587</v>
      </c>
      <c r="I25" s="63">
        <v>62.397298167472911</v>
      </c>
      <c r="J25" s="63">
        <v>-50.417041645970912</v>
      </c>
      <c r="K25" s="63">
        <v>-30.685608622633659</v>
      </c>
      <c r="L25" s="63">
        <v>15.922476613135865</v>
      </c>
      <c r="M25" s="63">
        <v>29.181486010749868</v>
      </c>
      <c r="N25" s="63">
        <v>379.90897527838894</v>
      </c>
      <c r="O25" s="63">
        <v>-37.85394213767789</v>
      </c>
      <c r="P25" s="63">
        <v>-63.613003054723841</v>
      </c>
      <c r="Q25" s="63">
        <v>-29.455325926166029</v>
      </c>
      <c r="R25" s="63">
        <v>2.5649844983890362</v>
      </c>
      <c r="S25" s="63">
        <v>4.1938267564556186</v>
      </c>
      <c r="T25" s="63">
        <v>137.41096836621776</v>
      </c>
      <c r="U25" s="63">
        <v>-81.835450386460579</v>
      </c>
      <c r="V25" s="63">
        <v>-312.44565848277875</v>
      </c>
      <c r="W25" s="63">
        <v>74.318686964315503</v>
      </c>
      <c r="X25" s="63">
        <v>89.498133330222174</v>
      </c>
      <c r="Y25" s="57">
        <v>-26.951430422153848</v>
      </c>
      <c r="Z25" s="55">
        <f t="shared" si="0"/>
        <v>-760.44268813634403</v>
      </c>
    </row>
    <row r="26" spans="1:26" ht="13.7" customHeight="1">
      <c r="A26" s="56">
        <v>1999</v>
      </c>
      <c r="B26" s="62">
        <v>162.92857000000001</v>
      </c>
      <c r="C26" s="63">
        <v>-1449.8701076492782</v>
      </c>
      <c r="D26" s="63">
        <v>-30.973932165618681</v>
      </c>
      <c r="E26" s="63">
        <v>3.3994274450436643</v>
      </c>
      <c r="F26" s="63">
        <v>14.165835097543429</v>
      </c>
      <c r="G26" s="63">
        <v>-146.69835829282104</v>
      </c>
      <c r="H26" s="63">
        <v>-65.006692165159805</v>
      </c>
      <c r="I26" s="63">
        <v>-126.42958478498036</v>
      </c>
      <c r="J26" s="63">
        <v>-63.109677517245338</v>
      </c>
      <c r="K26" s="63">
        <v>-70.534759312268051</v>
      </c>
      <c r="L26" s="63">
        <v>-47.34963499908369</v>
      </c>
      <c r="M26" s="63">
        <v>8.4627045437837403</v>
      </c>
      <c r="N26" s="63">
        <v>-207.78439237724569</v>
      </c>
      <c r="O26" s="63">
        <v>-158.90867076988775</v>
      </c>
      <c r="P26" s="63">
        <v>-239.05171612708278</v>
      </c>
      <c r="Q26" s="63">
        <v>-28.820734329824468</v>
      </c>
      <c r="R26" s="63">
        <v>-15.306330287245379</v>
      </c>
      <c r="S26" s="63">
        <v>-25.471656677613517</v>
      </c>
      <c r="T26" s="63">
        <v>25.405572363716249</v>
      </c>
      <c r="U26" s="63">
        <v>-47.992386895159932</v>
      </c>
      <c r="V26" s="63">
        <v>-142.70233893178226</v>
      </c>
      <c r="W26" s="63">
        <v>47.618406216412318</v>
      </c>
      <c r="X26" s="63">
        <v>-57.456041547000524</v>
      </c>
      <c r="Y26" s="57">
        <v>-31.847059071242285</v>
      </c>
      <c r="Z26" s="55">
        <f t="shared" si="0"/>
        <v>-2693.333558234041</v>
      </c>
    </row>
    <row r="27" spans="1:26" ht="13.7" customHeight="1">
      <c r="A27" s="56">
        <v>2000</v>
      </c>
      <c r="B27" s="62">
        <v>172.57026813399989</v>
      </c>
      <c r="C27" s="63">
        <v>-1483.0924154785639</v>
      </c>
      <c r="D27" s="63">
        <v>21.169350503861757</v>
      </c>
      <c r="E27" s="63">
        <v>-12.037875387127206</v>
      </c>
      <c r="F27" s="63">
        <v>71.690786176679524</v>
      </c>
      <c r="G27" s="63">
        <v>-59.291813676242953</v>
      </c>
      <c r="H27" s="63">
        <v>49.174673571634322</v>
      </c>
      <c r="I27" s="63">
        <v>-102.26752880034137</v>
      </c>
      <c r="J27" s="63">
        <v>13.405713307356214</v>
      </c>
      <c r="K27" s="63">
        <v>8.2821305333881465</v>
      </c>
      <c r="L27" s="63">
        <v>5.8142182180421891</v>
      </c>
      <c r="M27" s="63">
        <v>-80.477754839416889</v>
      </c>
      <c r="N27" s="63">
        <v>-106.34121494019845</v>
      </c>
      <c r="O27" s="63">
        <v>-28.793552926974314</v>
      </c>
      <c r="P27" s="63">
        <v>41.707028317761242</v>
      </c>
      <c r="Q27" s="63">
        <v>8.0503754864291981</v>
      </c>
      <c r="R27" s="63">
        <v>-10.064743277232534</v>
      </c>
      <c r="S27" s="63">
        <v>-102.05908065930265</v>
      </c>
      <c r="T27" s="63">
        <v>51.802660090434969</v>
      </c>
      <c r="U27" s="63">
        <v>-16.975412518084589</v>
      </c>
      <c r="V27" s="63">
        <v>-37.505120772512612</v>
      </c>
      <c r="W27" s="63">
        <v>48.330054284087261</v>
      </c>
      <c r="X27" s="63">
        <v>59.298831695335217</v>
      </c>
      <c r="Y27" s="57">
        <v>47.112249651743348</v>
      </c>
      <c r="Z27" s="55">
        <f t="shared" si="0"/>
        <v>-1440.4981733052446</v>
      </c>
    </row>
    <row r="28" spans="1:26" ht="13.7" customHeight="1">
      <c r="A28" s="56">
        <v>2001</v>
      </c>
      <c r="B28" s="62">
        <v>-178.21697396600072</v>
      </c>
      <c r="C28" s="63">
        <v>-2475.0759505699993</v>
      </c>
      <c r="D28" s="63">
        <v>-0.42164685399998414</v>
      </c>
      <c r="E28" s="63">
        <v>-498.61486246889734</v>
      </c>
      <c r="F28" s="63">
        <v>-1.5897841760001392</v>
      </c>
      <c r="G28" s="63">
        <v>-93.681296428000024</v>
      </c>
      <c r="H28" s="63">
        <v>36.772785709999987</v>
      </c>
      <c r="I28" s="63">
        <v>-144.95612087999996</v>
      </c>
      <c r="J28" s="63">
        <v>-0.92675370599993034</v>
      </c>
      <c r="K28" s="63">
        <v>-61.423973739999987</v>
      </c>
      <c r="L28" s="63">
        <v>-123.64666265726396</v>
      </c>
      <c r="M28" s="63">
        <v>-32.575683114000014</v>
      </c>
      <c r="N28" s="63">
        <v>-92.507202240000069</v>
      </c>
      <c r="O28" s="63">
        <v>-13.767155140000046</v>
      </c>
      <c r="P28" s="63">
        <v>-21.679282161999915</v>
      </c>
      <c r="Q28" s="63">
        <v>9.1468107640000227</v>
      </c>
      <c r="R28" s="63">
        <v>220.97612813399996</v>
      </c>
      <c r="S28" s="63">
        <v>-81.013494399999743</v>
      </c>
      <c r="T28" s="63">
        <v>-71.648528699999972</v>
      </c>
      <c r="U28" s="63">
        <v>-56.008506937258034</v>
      </c>
      <c r="V28" s="63">
        <v>-184.45852549999998</v>
      </c>
      <c r="W28" s="63">
        <v>-8.6548698099997825</v>
      </c>
      <c r="X28" s="63">
        <v>-71.701203630000009</v>
      </c>
      <c r="Y28" s="57">
        <v>-4.9435121459999642</v>
      </c>
      <c r="Z28" s="55">
        <f t="shared" si="0"/>
        <v>-3950.6162646174189</v>
      </c>
    </row>
    <row r="29" spans="1:26" ht="13.7" customHeight="1">
      <c r="A29" s="56">
        <v>2002</v>
      </c>
      <c r="B29" s="62">
        <v>-59.399812019999985</v>
      </c>
      <c r="C29" s="63">
        <v>-848.81907283104897</v>
      </c>
      <c r="D29" s="63">
        <v>-8.9972503624905951</v>
      </c>
      <c r="E29" s="63">
        <v>-200.97047610318009</v>
      </c>
      <c r="F29" s="63">
        <v>17.981151633993111</v>
      </c>
      <c r="G29" s="63">
        <v>-15.079339091473608</v>
      </c>
      <c r="H29" s="63">
        <v>190.94693535668799</v>
      </c>
      <c r="I29" s="63">
        <v>-123.15858312416155</v>
      </c>
      <c r="J29" s="63">
        <v>-9.9089690252779992</v>
      </c>
      <c r="K29" s="63">
        <v>-27.229722063382223</v>
      </c>
      <c r="L29" s="63">
        <v>107.3817882013463</v>
      </c>
      <c r="M29" s="63">
        <v>43.244753077078478</v>
      </c>
      <c r="N29" s="63">
        <v>102.55203203480281</v>
      </c>
      <c r="O29" s="63">
        <v>12.548572044142055</v>
      </c>
      <c r="P29" s="63">
        <v>236.77976715082093</v>
      </c>
      <c r="Q29" s="63">
        <v>55.540026997728589</v>
      </c>
      <c r="R29" s="63">
        <v>51.795824817481375</v>
      </c>
      <c r="S29" s="63">
        <v>-86.800001354222246</v>
      </c>
      <c r="T29" s="63">
        <v>23.818730105794749</v>
      </c>
      <c r="U29" s="63">
        <v>87.037494669791741</v>
      </c>
      <c r="V29" s="63">
        <v>175.92523914250035</v>
      </c>
      <c r="W29" s="63">
        <v>130.10268493220696</v>
      </c>
      <c r="X29" s="63">
        <v>-42.514690992093456</v>
      </c>
      <c r="Y29" s="57">
        <v>34.325872771202363</v>
      </c>
      <c r="Z29" s="55">
        <f t="shared" si="0"/>
        <v>-152.89704403175338</v>
      </c>
    </row>
    <row r="30" spans="1:26" ht="13.7" customHeight="1">
      <c r="A30" s="56">
        <v>2003</v>
      </c>
      <c r="B30" s="62">
        <v>524.54988990000015</v>
      </c>
      <c r="C30" s="63">
        <v>326.09553363333396</v>
      </c>
      <c r="D30" s="63">
        <v>66.740868749999962</v>
      </c>
      <c r="E30" s="63">
        <v>181.97124828000025</v>
      </c>
      <c r="F30" s="63">
        <v>104.12873739566652</v>
      </c>
      <c r="G30" s="63">
        <v>59.784655393333701</v>
      </c>
      <c r="H30" s="63">
        <v>124.58482104999997</v>
      </c>
      <c r="I30" s="63">
        <v>33.680890553332837</v>
      </c>
      <c r="J30" s="63">
        <v>63.148376355999893</v>
      </c>
      <c r="K30" s="63">
        <v>38.22980715999995</v>
      </c>
      <c r="L30" s="63">
        <v>43.98820437486561</v>
      </c>
      <c r="M30" s="63">
        <v>73.757181228611003</v>
      </c>
      <c r="N30" s="63">
        <v>165.62015119999992</v>
      </c>
      <c r="O30" s="63">
        <v>40.554125919999997</v>
      </c>
      <c r="P30" s="63">
        <v>56.008478239999825</v>
      </c>
      <c r="Q30" s="63">
        <v>100.33919209999995</v>
      </c>
      <c r="R30" s="63">
        <v>124.84505997928861</v>
      </c>
      <c r="S30" s="63">
        <v>94.185733522579966</v>
      </c>
      <c r="T30" s="63">
        <v>117.35631487761349</v>
      </c>
      <c r="U30" s="63">
        <v>-24.631117899999289</v>
      </c>
      <c r="V30" s="63">
        <v>420.40924350124891</v>
      </c>
      <c r="W30" s="63">
        <v>312.51858309299962</v>
      </c>
      <c r="X30" s="63">
        <v>139.44026546299989</v>
      </c>
      <c r="Y30" s="57">
        <v>27.581888424448714</v>
      </c>
      <c r="Z30" s="55">
        <f t="shared" si="0"/>
        <v>3214.8881324963231</v>
      </c>
    </row>
    <row r="31" spans="1:26" ht="13.7" customHeight="1">
      <c r="A31" s="56">
        <v>2004</v>
      </c>
      <c r="B31" s="62">
        <v>931.16902340599984</v>
      </c>
      <c r="C31" s="63">
        <v>991.22299970000063</v>
      </c>
      <c r="D31" s="63">
        <v>270.12655825000002</v>
      </c>
      <c r="E31" s="63">
        <v>381.56157229000036</v>
      </c>
      <c r="F31" s="63">
        <v>149.08712222000025</v>
      </c>
      <c r="G31" s="63">
        <v>256.7656390099998</v>
      </c>
      <c r="H31" s="63">
        <v>126.17951395333306</v>
      </c>
      <c r="I31" s="63">
        <v>142.64125410999952</v>
      </c>
      <c r="J31" s="63">
        <v>53.957661179999768</v>
      </c>
      <c r="K31" s="63">
        <v>101.02138555000005</v>
      </c>
      <c r="L31" s="63">
        <v>57.206767456521618</v>
      </c>
      <c r="M31" s="63">
        <v>89.956941936273651</v>
      </c>
      <c r="N31" s="63">
        <v>285.91467981999995</v>
      </c>
      <c r="O31" s="63">
        <v>80.649004208666739</v>
      </c>
      <c r="P31" s="63">
        <v>161.86428475905703</v>
      </c>
      <c r="Q31" s="63">
        <v>90.94592283561488</v>
      </c>
      <c r="R31" s="63">
        <v>160.8536830954302</v>
      </c>
      <c r="S31" s="63">
        <v>339.76012654000016</v>
      </c>
      <c r="T31" s="63">
        <v>99.467943289086421</v>
      </c>
      <c r="U31" s="63">
        <v>83.574534875714207</v>
      </c>
      <c r="V31" s="63">
        <v>1002.9701505500002</v>
      </c>
      <c r="W31" s="63">
        <v>347.22166841999996</v>
      </c>
      <c r="X31" s="63">
        <v>143.77997010099992</v>
      </c>
      <c r="Y31" s="57">
        <v>102.47874454333329</v>
      </c>
      <c r="Z31" s="55">
        <f t="shared" si="0"/>
        <v>6450.3771521000299</v>
      </c>
    </row>
    <row r="32" spans="1:26" ht="13.7" customHeight="1">
      <c r="A32" s="56">
        <v>2005</v>
      </c>
      <c r="B32" s="62">
        <v>486.79631066000184</v>
      </c>
      <c r="C32" s="63">
        <v>180.87579999999434</v>
      </c>
      <c r="D32" s="63">
        <v>120.90931780999995</v>
      </c>
      <c r="E32" s="63">
        <v>316.63046263666729</v>
      </c>
      <c r="F32" s="63">
        <v>-12.874849940000331</v>
      </c>
      <c r="G32" s="63">
        <v>186.29648418970055</v>
      </c>
      <c r="H32" s="63">
        <v>35.895744772182745</v>
      </c>
      <c r="I32" s="63">
        <v>233.8590670085182</v>
      </c>
      <c r="J32" s="63">
        <v>76.896780983333429</v>
      </c>
      <c r="K32" s="63">
        <v>32.901825313988411</v>
      </c>
      <c r="L32" s="63">
        <v>277.28129606598668</v>
      </c>
      <c r="M32" s="63">
        <v>-3.5238107399998171</v>
      </c>
      <c r="N32" s="63">
        <v>293.71989199999962</v>
      </c>
      <c r="O32" s="63">
        <v>103.41152710999995</v>
      </c>
      <c r="P32" s="63">
        <v>130.6433866440002</v>
      </c>
      <c r="Q32" s="63">
        <v>84.469561279960089</v>
      </c>
      <c r="R32" s="63">
        <v>80.262442420000298</v>
      </c>
      <c r="S32" s="63">
        <v>244.45057104000034</v>
      </c>
      <c r="T32" s="63">
        <v>4.4117763229999127</v>
      </c>
      <c r="U32" s="63">
        <v>21.62273437777753</v>
      </c>
      <c r="V32" s="63">
        <v>684.80580611000096</v>
      </c>
      <c r="W32" s="63">
        <v>177.23050779755499</v>
      </c>
      <c r="X32" s="63">
        <v>172.99531160000015</v>
      </c>
      <c r="Y32" s="57">
        <v>72.431637858361114</v>
      </c>
      <c r="Z32" s="55">
        <f t="shared" si="0"/>
        <v>4002.3995833210283</v>
      </c>
    </row>
    <row r="33" spans="1:28" ht="13.7" customHeight="1">
      <c r="A33" s="56">
        <v>2006</v>
      </c>
      <c r="B33" s="62">
        <v>-434.52841607999926</v>
      </c>
      <c r="C33" s="63">
        <v>-79.387124733901146</v>
      </c>
      <c r="D33" s="63">
        <v>65.891972000000123</v>
      </c>
      <c r="E33" s="63">
        <v>229.80160380999951</v>
      </c>
      <c r="F33" s="63">
        <v>155.35135899999977</v>
      </c>
      <c r="G33" s="63">
        <v>179.75266640901418</v>
      </c>
      <c r="H33" s="63">
        <v>292.722690142381</v>
      </c>
      <c r="I33" s="63">
        <v>139.23814182000027</v>
      </c>
      <c r="J33" s="63">
        <v>157.72990880513339</v>
      </c>
      <c r="K33" s="63">
        <v>32.300628452943556</v>
      </c>
      <c r="L33" s="63">
        <v>354.70368892847068</v>
      </c>
      <c r="M33" s="63">
        <v>97.764244870000084</v>
      </c>
      <c r="N33" s="63">
        <v>436.97211102000028</v>
      </c>
      <c r="O33" s="63">
        <v>127.64564513994264</v>
      </c>
      <c r="P33" s="63">
        <v>137.66337980777826</v>
      </c>
      <c r="Q33" s="63">
        <v>102.93354205666651</v>
      </c>
      <c r="R33" s="63">
        <v>176.94514857000058</v>
      </c>
      <c r="S33" s="63">
        <v>164.25488476757459</v>
      </c>
      <c r="T33" s="63">
        <v>3.5154562478537628</v>
      </c>
      <c r="U33" s="63">
        <v>55.926333521166271</v>
      </c>
      <c r="V33" s="63">
        <v>329.99106120000033</v>
      </c>
      <c r="W33" s="63">
        <v>-86.159188394802186</v>
      </c>
      <c r="X33" s="63">
        <v>43.97091234999926</v>
      </c>
      <c r="Y33" s="57">
        <v>91.338214540000308</v>
      </c>
      <c r="Z33" s="55">
        <f t="shared" si="0"/>
        <v>2776.3388642502232</v>
      </c>
    </row>
    <row r="34" spans="1:28" ht="13.7" customHeight="1">
      <c r="A34" s="56">
        <v>2007</v>
      </c>
      <c r="B34" s="62">
        <v>-221.05836277999512</v>
      </c>
      <c r="C34" s="63">
        <v>-315.56643587000144</v>
      </c>
      <c r="D34" s="63">
        <v>113.06150912999964</v>
      </c>
      <c r="E34" s="63">
        <v>262.17548765979882</v>
      </c>
      <c r="F34" s="63">
        <v>261.48597188999975</v>
      </c>
      <c r="G34" s="63">
        <v>70.522016543996415</v>
      </c>
      <c r="H34" s="63">
        <v>262.98448966000024</v>
      </c>
      <c r="I34" s="63">
        <v>243.85336572846518</v>
      </c>
      <c r="J34" s="63">
        <v>135.09356377199902</v>
      </c>
      <c r="K34" s="63">
        <v>-92.90978150730507</v>
      </c>
      <c r="L34" s="63">
        <v>62.584851560070092</v>
      </c>
      <c r="M34" s="63">
        <v>169.37910568714301</v>
      </c>
      <c r="N34" s="63">
        <v>90.048676270000215</v>
      </c>
      <c r="O34" s="63">
        <v>32.068877670000347</v>
      </c>
      <c r="P34" s="63">
        <v>45.221316972395471</v>
      </c>
      <c r="Q34" s="63">
        <v>95.30136647066594</v>
      </c>
      <c r="R34" s="63">
        <v>178.16309416719605</v>
      </c>
      <c r="S34" s="63">
        <v>287.53939566000008</v>
      </c>
      <c r="T34" s="63">
        <v>-19.274777259999833</v>
      </c>
      <c r="U34" s="63">
        <v>26.345944230000896</v>
      </c>
      <c r="V34" s="63">
        <v>328.69250457999988</v>
      </c>
      <c r="W34" s="63">
        <v>-59.384862310000692</v>
      </c>
      <c r="X34" s="63">
        <v>68.41016829999991</v>
      </c>
      <c r="Y34" s="57">
        <v>-195.93623728999978</v>
      </c>
      <c r="Z34" s="55">
        <f t="shared" si="0"/>
        <v>1828.8012489344289</v>
      </c>
    </row>
    <row r="35" spans="1:28" ht="13.7" customHeight="1">
      <c r="A35" s="56">
        <v>2008</v>
      </c>
      <c r="B35" s="62">
        <v>-279.43743050000194</v>
      </c>
      <c r="C35" s="63">
        <v>-1388.7014774999916</v>
      </c>
      <c r="D35" s="63">
        <v>-63.652406982579571</v>
      </c>
      <c r="E35" s="63">
        <v>-148.21700700000108</v>
      </c>
      <c r="F35" s="63">
        <v>139.3302346100013</v>
      </c>
      <c r="G35" s="63">
        <v>63.485252880000189</v>
      </c>
      <c r="H35" s="63">
        <v>303.58192159000095</v>
      </c>
      <c r="I35" s="63">
        <v>-18.248410179999155</v>
      </c>
      <c r="J35" s="63">
        <v>147.44219597500023</v>
      </c>
      <c r="K35" s="63">
        <v>-180.33428398759634</v>
      </c>
      <c r="L35" s="63">
        <v>33.057838568468007</v>
      </c>
      <c r="M35" s="63">
        <v>171.40720103000058</v>
      </c>
      <c r="N35" s="63">
        <v>243.45477949999801</v>
      </c>
      <c r="O35" s="63">
        <v>118.23487638000006</v>
      </c>
      <c r="P35" s="63">
        <v>-230.52796699999908</v>
      </c>
      <c r="Q35" s="63">
        <v>23.444606740000381</v>
      </c>
      <c r="R35" s="63">
        <v>295.84235027999921</v>
      </c>
      <c r="S35" s="63">
        <v>130.32772550000027</v>
      </c>
      <c r="T35" s="63">
        <v>-14.332765800000743</v>
      </c>
      <c r="U35" s="63">
        <v>-509.81005808999998</v>
      </c>
      <c r="V35" s="63">
        <v>-104.99224999999933</v>
      </c>
      <c r="W35" s="63">
        <v>-341.12390000000096</v>
      </c>
      <c r="X35" s="63">
        <v>86.964089016667444</v>
      </c>
      <c r="Y35" s="57">
        <v>-29.303920379999685</v>
      </c>
      <c r="Z35" s="55">
        <f t="shared" si="0"/>
        <v>-1552.1088053500328</v>
      </c>
    </row>
    <row r="36" spans="1:28" ht="13.7" customHeight="1">
      <c r="A36" s="56">
        <v>2009</v>
      </c>
      <c r="B36" s="62">
        <v>-658.15326914999969</v>
      </c>
      <c r="C36" s="63">
        <v>-4477.3116313300125</v>
      </c>
      <c r="D36" s="63">
        <v>-224.20402865000051</v>
      </c>
      <c r="E36" s="63">
        <v>-765.48970835999717</v>
      </c>
      <c r="F36" s="63">
        <v>138.58586104607321</v>
      </c>
      <c r="G36" s="63">
        <v>-339.95644829999856</v>
      </c>
      <c r="H36" s="63">
        <v>258.2992075575321</v>
      </c>
      <c r="I36" s="63">
        <v>-315.34562936898237</v>
      </c>
      <c r="J36" s="63">
        <v>127.55447803999914</v>
      </c>
      <c r="K36" s="63">
        <v>-134.94732526156261</v>
      </c>
      <c r="L36" s="63">
        <v>44.66962193699009</v>
      </c>
      <c r="M36" s="63">
        <v>-34.053044273940941</v>
      </c>
      <c r="N36" s="63">
        <v>-308.47792530999959</v>
      </c>
      <c r="O36" s="63">
        <v>42.630260429998998</v>
      </c>
      <c r="P36" s="63">
        <v>374.64344118999725</v>
      </c>
      <c r="Q36" s="63">
        <v>-55.071440499998509</v>
      </c>
      <c r="R36" s="63">
        <v>216.77321176000169</v>
      </c>
      <c r="S36" s="63">
        <v>157.69769417333418</v>
      </c>
      <c r="T36" s="63">
        <v>-332.17538357021931</v>
      </c>
      <c r="U36" s="63">
        <v>102.0856794700003</v>
      </c>
      <c r="V36" s="63">
        <v>-891.86416028000531</v>
      </c>
      <c r="W36" s="63">
        <v>457.03315675000113</v>
      </c>
      <c r="X36" s="63">
        <v>-26.205110469999454</v>
      </c>
      <c r="Y36" s="57">
        <v>-152.25357518999954</v>
      </c>
      <c r="Z36" s="55">
        <f t="shared" si="0"/>
        <v>-6795.5360676607879</v>
      </c>
    </row>
    <row r="37" spans="1:28" ht="13.7" customHeight="1">
      <c r="A37" s="56">
        <v>2010</v>
      </c>
      <c r="B37" s="62">
        <v>958.53194033707393</v>
      </c>
      <c r="C37" s="63">
        <v>-874.76622143598797</v>
      </c>
      <c r="D37" s="63">
        <v>391.62982067863595</v>
      </c>
      <c r="E37" s="63">
        <v>1569.0003189121308</v>
      </c>
      <c r="F37" s="63">
        <v>1085.0698987571413</v>
      </c>
      <c r="G37" s="63">
        <v>544.99046045200157</v>
      </c>
      <c r="H37" s="63">
        <v>310.50881563900202</v>
      </c>
      <c r="I37" s="63">
        <v>330.16852513224694</v>
      </c>
      <c r="J37" s="63">
        <v>143.84247624999898</v>
      </c>
      <c r="K37" s="63">
        <v>280.50589430290984</v>
      </c>
      <c r="L37" s="63">
        <v>220.93755848056574</v>
      </c>
      <c r="M37" s="63">
        <v>161.2115668426668</v>
      </c>
      <c r="N37" s="63">
        <v>254.34988548794902</v>
      </c>
      <c r="O37" s="63">
        <v>582.47702673484946</v>
      </c>
      <c r="P37" s="63">
        <v>405.56870337937016</v>
      </c>
      <c r="Q37" s="63">
        <v>521.8745330301781</v>
      </c>
      <c r="R37" s="63">
        <v>792.97443893300169</v>
      </c>
      <c r="S37" s="63">
        <v>1217.8098636276663</v>
      </c>
      <c r="T37" s="63">
        <v>-354.71930339147593</v>
      </c>
      <c r="U37" s="63">
        <v>110.270858097987</v>
      </c>
      <c r="V37" s="63">
        <v>53.762676130998443</v>
      </c>
      <c r="W37" s="63">
        <v>446.70550100999935</v>
      </c>
      <c r="X37" s="63">
        <v>780.22664277205149</v>
      </c>
      <c r="Y37" s="57">
        <v>163.42539409700112</v>
      </c>
      <c r="Z37" s="55">
        <f t="shared" si="0"/>
        <v>10096.357274257964</v>
      </c>
    </row>
    <row r="38" spans="1:28" ht="13.7" customHeight="1">
      <c r="A38" s="56">
        <v>2011</v>
      </c>
      <c r="B38" s="62">
        <v>-432.27982071600496</v>
      </c>
      <c r="C38" s="63">
        <v>-6556.2322810410114</v>
      </c>
      <c r="D38" s="63">
        <v>21.261950077999245</v>
      </c>
      <c r="E38" s="63">
        <v>-1559.7345385532717</v>
      </c>
      <c r="F38" s="63">
        <v>-288.76053027184571</v>
      </c>
      <c r="G38" s="63">
        <v>-6.2771063149994006</v>
      </c>
      <c r="H38" s="63">
        <v>-124.64910654999949</v>
      </c>
      <c r="I38" s="63">
        <v>-773.25268941896502</v>
      </c>
      <c r="J38" s="63">
        <v>34.489443733000371</v>
      </c>
      <c r="K38" s="63">
        <v>-287.66763625543626</v>
      </c>
      <c r="L38" s="63">
        <v>274.47352980909</v>
      </c>
      <c r="M38" s="63">
        <v>50.367607996998231</v>
      </c>
      <c r="N38" s="63">
        <v>-1101.3662357229987</v>
      </c>
      <c r="O38" s="63">
        <v>-120.85933308400126</v>
      </c>
      <c r="P38" s="63">
        <v>-216.33442329833085</v>
      </c>
      <c r="Q38" s="63">
        <v>-53.890882480999608</v>
      </c>
      <c r="R38" s="63">
        <v>387.00025955000086</v>
      </c>
      <c r="S38" s="63">
        <v>1433.0846879150004</v>
      </c>
      <c r="T38" s="63">
        <v>-64.348976170337664</v>
      </c>
      <c r="U38" s="63">
        <v>-641.95697671699963</v>
      </c>
      <c r="V38" s="63">
        <v>-1920.1569941060009</v>
      </c>
      <c r="W38" s="63">
        <v>-24.517986242000916</v>
      </c>
      <c r="X38" s="63">
        <v>-271.04050319099952</v>
      </c>
      <c r="Y38" s="57">
        <v>-173.03718208400096</v>
      </c>
      <c r="Z38" s="55">
        <f t="shared" si="0"/>
        <v>-12415.685723136115</v>
      </c>
    </row>
    <row r="39" spans="1:28" ht="13.7" customHeight="1">
      <c r="A39" s="56">
        <v>2012</v>
      </c>
      <c r="B39" s="62">
        <v>-937.84376638938556</v>
      </c>
      <c r="C39" s="63">
        <v>-5994.3839913159036</v>
      </c>
      <c r="D39" s="63">
        <v>-99.90306672800034</v>
      </c>
      <c r="E39" s="63">
        <v>315.26187053800822</v>
      </c>
      <c r="F39" s="63">
        <v>-237.94691288200008</v>
      </c>
      <c r="G39" s="63">
        <v>-92.418075851483081</v>
      </c>
      <c r="H39" s="63">
        <v>-57.61103913900115</v>
      </c>
      <c r="I39" s="63">
        <v>-529.38846796558937</v>
      </c>
      <c r="J39" s="63">
        <v>73.329632888997367</v>
      </c>
      <c r="K39" s="63">
        <v>-483.79015796156824</v>
      </c>
      <c r="L39" s="63">
        <v>68.812537670763973</v>
      </c>
      <c r="M39" s="63">
        <v>-224.45669462099977</v>
      </c>
      <c r="N39" s="63">
        <v>-435.32332649999626</v>
      </c>
      <c r="O39" s="63">
        <v>-206.17790824000437</v>
      </c>
      <c r="P39" s="63">
        <v>-840.17135690869509</v>
      </c>
      <c r="Q39" s="63">
        <v>-142.97238874099912</v>
      </c>
      <c r="R39" s="63">
        <v>218.19545277900033</v>
      </c>
      <c r="S39" s="63">
        <v>1695.5851385369997</v>
      </c>
      <c r="T39" s="63">
        <v>175.69837390111206</v>
      </c>
      <c r="U39" s="63">
        <v>-555.77184424600091</v>
      </c>
      <c r="V39" s="63">
        <v>-592.43339987700165</v>
      </c>
      <c r="W39" s="63">
        <v>614.57970520600077</v>
      </c>
      <c r="X39" s="63">
        <v>313.1984394580013</v>
      </c>
      <c r="Y39" s="57">
        <v>-495.0269604761852</v>
      </c>
      <c r="Z39" s="55">
        <f t="shared" si="0"/>
        <v>-8450.9582068639302</v>
      </c>
    </row>
    <row r="40" spans="1:28" ht="13.7" customHeight="1">
      <c r="A40" s="56">
        <v>2013</v>
      </c>
      <c r="B40" s="62">
        <v>-2239.1699790969942</v>
      </c>
      <c r="C40" s="63">
        <v>2476.3167539080318</v>
      </c>
      <c r="D40" s="63">
        <v>-325.44096284300031</v>
      </c>
      <c r="E40" s="63">
        <v>1778.6018030789492</v>
      </c>
      <c r="F40" s="63">
        <v>-296.74441920200121</v>
      </c>
      <c r="G40" s="63">
        <v>150.6993292670013</v>
      </c>
      <c r="H40" s="63">
        <v>-193.06114084199726</v>
      </c>
      <c r="I40" s="63">
        <v>-1031.5722174469847</v>
      </c>
      <c r="J40" s="63">
        <v>85.123183704999974</v>
      </c>
      <c r="K40" s="63">
        <v>-1193.0288735139857</v>
      </c>
      <c r="L40" s="63">
        <v>860.90984803363062</v>
      </c>
      <c r="M40" s="63">
        <v>-25.843145262000689</v>
      </c>
      <c r="N40" s="63">
        <v>-858.75301535299513</v>
      </c>
      <c r="O40" s="63">
        <v>-1458.7361639059982</v>
      </c>
      <c r="P40" s="63">
        <v>-581.54919112599964</v>
      </c>
      <c r="Q40" s="63">
        <v>-669.22854418399766</v>
      </c>
      <c r="R40" s="63">
        <v>233.97918316899813</v>
      </c>
      <c r="S40" s="63">
        <v>1563.660404581995</v>
      </c>
      <c r="T40" s="63">
        <v>598.24192636043881</v>
      </c>
      <c r="U40" s="63">
        <v>-65.007991924667294</v>
      </c>
      <c r="V40" s="63">
        <v>-710.02549981699849</v>
      </c>
      <c r="W40" s="63">
        <v>219.79519365499615</v>
      </c>
      <c r="X40" s="63">
        <v>287.16987527400488</v>
      </c>
      <c r="Y40" s="57">
        <v>-402.32224362500165</v>
      </c>
      <c r="Z40" s="55">
        <f t="shared" si="0"/>
        <v>-1795.9858871095762</v>
      </c>
    </row>
    <row r="41" spans="1:28" ht="13.7" customHeight="1">
      <c r="A41" s="56">
        <v>2014</v>
      </c>
      <c r="B41" s="62">
        <v>579.75816068879078</v>
      </c>
      <c r="C41" s="63">
        <v>6209.1393875895592</v>
      </c>
      <c r="D41" s="63">
        <v>169.73358575600287</v>
      </c>
      <c r="E41" s="63">
        <v>2382.466758194023</v>
      </c>
      <c r="F41" s="63">
        <v>1197.4815343189948</v>
      </c>
      <c r="G41" s="63">
        <v>393.12556956000481</v>
      </c>
      <c r="H41" s="63">
        <v>-907.60820666200016</v>
      </c>
      <c r="I41" s="63">
        <v>-1296.5430787609985</v>
      </c>
      <c r="J41" s="63">
        <v>91.560257884000748</v>
      </c>
      <c r="K41" s="63">
        <v>-1132.2827466548497</v>
      </c>
      <c r="L41" s="63">
        <v>449.30689589082795</v>
      </c>
      <c r="M41" s="63">
        <v>205.33756586600066</v>
      </c>
      <c r="N41" s="63">
        <v>199.56132210499709</v>
      </c>
      <c r="O41" s="63">
        <v>-360.18666361500073</v>
      </c>
      <c r="P41" s="63">
        <v>-69.773366127999907</v>
      </c>
      <c r="Q41" s="63">
        <v>808.87427706600101</v>
      </c>
      <c r="R41" s="63">
        <v>697.40407821199176</v>
      </c>
      <c r="S41" s="63">
        <v>2260.8237044440029</v>
      </c>
      <c r="T41" s="63">
        <v>538.62787377553468</v>
      </c>
      <c r="U41" s="63">
        <v>-2037.3034055400021</v>
      </c>
      <c r="V41" s="63">
        <v>-1757.3626003709944</v>
      </c>
      <c r="W41" s="63">
        <v>407.27832149439928</v>
      </c>
      <c r="X41" s="63">
        <v>669.52739535499848</v>
      </c>
      <c r="Y41" s="57">
        <v>-503.61316106541017</v>
      </c>
      <c r="Z41" s="55">
        <f t="shared" si="0"/>
        <v>9195.3334594028747</v>
      </c>
    </row>
    <row r="42" spans="1:28" ht="13.7" customHeight="1">
      <c r="A42" s="56">
        <v>2015</v>
      </c>
      <c r="B42" s="62">
        <v>-5772.0704590993264</v>
      </c>
      <c r="C42" s="63">
        <v>-13127.240443288929</v>
      </c>
      <c r="D42" s="63">
        <v>-306.78556390899939</v>
      </c>
      <c r="E42" s="63">
        <v>-1255.1080137700048</v>
      </c>
      <c r="F42" s="63">
        <v>1067.8801700060067</v>
      </c>
      <c r="G42" s="63">
        <v>-464.72039152700017</v>
      </c>
      <c r="H42" s="63">
        <v>-2263.1470872070022</v>
      </c>
      <c r="I42" s="63">
        <v>-1743.4146440910044</v>
      </c>
      <c r="J42" s="63">
        <v>119.19781063700066</v>
      </c>
      <c r="K42" s="63">
        <v>-1668.835143309112</v>
      </c>
      <c r="L42" s="63">
        <v>360.30664094566782</v>
      </c>
      <c r="M42" s="63">
        <v>439.34344322100696</v>
      </c>
      <c r="N42" s="63">
        <v>-2834.8614027569929</v>
      </c>
      <c r="O42" s="63">
        <v>-3891.0729898639984</v>
      </c>
      <c r="P42" s="63">
        <v>-3648.3289599740056</v>
      </c>
      <c r="Q42" s="63">
        <v>-187.42166484900008</v>
      </c>
      <c r="R42" s="63">
        <v>-934.08058396299384</v>
      </c>
      <c r="S42" s="63">
        <v>2681.1733608860013</v>
      </c>
      <c r="T42" s="63">
        <v>817.88029930746052</v>
      </c>
      <c r="U42" s="63">
        <v>-4844.7601008072052</v>
      </c>
      <c r="V42" s="63">
        <v>-4613.3450243944681</v>
      </c>
      <c r="W42" s="63">
        <v>1289.0908323980038</v>
      </c>
      <c r="X42" s="63">
        <v>669.77183544599757</v>
      </c>
      <c r="Y42" s="57">
        <v>-1420.5776380274128</v>
      </c>
      <c r="Z42" s="55">
        <f t="shared" si="0"/>
        <v>-41531.125717990311</v>
      </c>
    </row>
    <row r="43" spans="1:28" ht="13.7" customHeight="1">
      <c r="A43" s="56">
        <v>2016</v>
      </c>
      <c r="B43" s="62">
        <v>-10143.663669154135</v>
      </c>
      <c r="C43" s="63">
        <v>-17181.554431673605</v>
      </c>
      <c r="D43" s="63">
        <v>9.3042915736004943</v>
      </c>
      <c r="E43" s="63">
        <v>8580.5885534610279</v>
      </c>
      <c r="F43" s="63">
        <v>447.85569937900067</v>
      </c>
      <c r="G43" s="63">
        <v>-4924.751259025732</v>
      </c>
      <c r="H43" s="63">
        <v>-4410.5306799270002</v>
      </c>
      <c r="I43" s="63">
        <v>-3725.0389122780107</v>
      </c>
      <c r="J43" s="63">
        <v>185.84880021100616</v>
      </c>
      <c r="K43" s="63">
        <v>-4517.6045359679956</v>
      </c>
      <c r="L43" s="63">
        <v>44.448182668005757</v>
      </c>
      <c r="M43" s="63">
        <v>324.99928069500129</v>
      </c>
      <c r="N43" s="63">
        <v>-629.64661288233765</v>
      </c>
      <c r="O43" s="63">
        <v>-4261.463927198005</v>
      </c>
      <c r="P43" s="63">
        <v>-2337.0404947060597</v>
      </c>
      <c r="Q43" s="63">
        <v>-2886.7389037069661</v>
      </c>
      <c r="R43" s="63">
        <v>-1611.1416235040015</v>
      </c>
      <c r="S43" s="63">
        <v>3371.1666975260014</v>
      </c>
      <c r="T43" s="63">
        <v>1002.6494934516813</v>
      </c>
      <c r="U43" s="63">
        <v>-5049.0736103887939</v>
      </c>
      <c r="V43" s="63">
        <v>-284.57601508367225</v>
      </c>
      <c r="W43" s="63">
        <v>3345.1310165959985</v>
      </c>
      <c r="X43" s="63">
        <v>-1408.4748125470069</v>
      </c>
      <c r="Y43" s="57">
        <v>-1265.6716409756809</v>
      </c>
      <c r="Z43" s="55">
        <f t="shared" si="0"/>
        <v>-47324.979113457666</v>
      </c>
    </row>
    <row r="44" spans="1:28" ht="13.7" customHeight="1">
      <c r="A44" s="56">
        <v>2017</v>
      </c>
      <c r="B44" s="62">
        <v>-7173.3435809929215</v>
      </c>
      <c r="C44" s="63">
        <v>-991.23634723480791</v>
      </c>
      <c r="D44" s="63">
        <v>791.65315998149163</v>
      </c>
      <c r="E44" s="63">
        <v>-3150.6382734041545</v>
      </c>
      <c r="F44" s="63">
        <v>-1783.973520885811</v>
      </c>
      <c r="G44" s="63">
        <v>-4160.9871315226774</v>
      </c>
      <c r="H44" s="63">
        <v>-5240.719204133944</v>
      </c>
      <c r="I44" s="63">
        <v>-2132.2479047792294</v>
      </c>
      <c r="J44" s="63">
        <v>227.74989277665009</v>
      </c>
      <c r="K44" s="63">
        <v>-4465.3592706502313</v>
      </c>
      <c r="L44" s="63">
        <v>950.37690219715296</v>
      </c>
      <c r="M44" s="63">
        <v>-1721.687647319086</v>
      </c>
      <c r="N44" s="63">
        <v>404.19992436209577</v>
      </c>
      <c r="O44" s="63">
        <v>-2584.8141646931035</v>
      </c>
      <c r="P44" s="63">
        <v>-4627.6865407391524</v>
      </c>
      <c r="Q44" s="63">
        <v>-2223.003309681626</v>
      </c>
      <c r="R44" s="63">
        <v>-3444.7198683664683</v>
      </c>
      <c r="S44" s="63">
        <v>2837.1465828114815</v>
      </c>
      <c r="T44" s="63">
        <v>-772.37899785873378</v>
      </c>
      <c r="U44" s="63">
        <v>-3206.0408605112825</v>
      </c>
      <c r="V44" s="63">
        <v>-6321.3027152728755</v>
      </c>
      <c r="W44" s="63">
        <v>2370.368324266426</v>
      </c>
      <c r="X44" s="63">
        <v>-339.53954968960898</v>
      </c>
      <c r="Y44" s="57">
        <v>-631.55526261567502</v>
      </c>
      <c r="Z44" s="55">
        <f t="shared" si="0"/>
        <v>-47389.739363956091</v>
      </c>
    </row>
    <row r="45" spans="1:28" ht="13.7" customHeight="1">
      <c r="A45" s="56">
        <v>2018</v>
      </c>
      <c r="B45" s="62">
        <v>12578.869388741907</v>
      </c>
      <c r="C45" s="63">
        <v>18433.998185045315</v>
      </c>
      <c r="D45" s="63">
        <v>4014.746378842734</v>
      </c>
      <c r="E45" s="63">
        <v>-14425.230348548008</v>
      </c>
      <c r="F45" s="63">
        <v>-1818.4156987125971</v>
      </c>
      <c r="G45" s="63">
        <v>164.10879557293083</v>
      </c>
      <c r="H45" s="63">
        <v>6053.2938957501901</v>
      </c>
      <c r="I45" s="63">
        <v>2264.2846458754648</v>
      </c>
      <c r="J45" s="63">
        <v>595.00143061615393</v>
      </c>
      <c r="K45" s="63">
        <v>-3361.3134173045255</v>
      </c>
      <c r="L45" s="63">
        <v>1052.5512497217205</v>
      </c>
      <c r="M45" s="63">
        <v>-1210.0115662667922</v>
      </c>
      <c r="N45" s="63">
        <v>3795.6357220705395</v>
      </c>
      <c r="O45" s="63">
        <v>1265.5513436168258</v>
      </c>
      <c r="P45" s="63">
        <v>5140.8566003033193</v>
      </c>
      <c r="Q45" s="63">
        <v>1800.1659241003581</v>
      </c>
      <c r="R45" s="63">
        <v>5563.2459721800042</v>
      </c>
      <c r="S45" s="63">
        <v>1869.8720583012982</v>
      </c>
      <c r="T45" s="63">
        <v>179.63221148581579</v>
      </c>
      <c r="U45" s="63">
        <v>-282.59057004167698</v>
      </c>
      <c r="V45" s="63">
        <v>1515.6642264222028</v>
      </c>
      <c r="W45" s="63">
        <v>6706.3220234084301</v>
      </c>
      <c r="X45" s="63">
        <v>1314.7987198965566</v>
      </c>
      <c r="Y45" s="57">
        <v>478.30638009705939</v>
      </c>
      <c r="Z45" s="55">
        <f t="shared" si="0"/>
        <v>53689.343551175218</v>
      </c>
    </row>
    <row r="46" spans="1:28" ht="13.7" customHeight="1">
      <c r="A46" s="56">
        <v>2019</v>
      </c>
      <c r="B46" s="62">
        <v>15451.707747468958</v>
      </c>
      <c r="C46" s="63">
        <v>31489.213849606695</v>
      </c>
      <c r="D46" s="63">
        <v>4356.3494231508012</v>
      </c>
      <c r="E46" s="63">
        <v>6936.3607292566448</v>
      </c>
      <c r="F46" s="63">
        <v>-940.41125683876453</v>
      </c>
      <c r="G46" s="63">
        <v>438.63056211361254</v>
      </c>
      <c r="H46" s="63">
        <v>-2924.5445010538965</v>
      </c>
      <c r="I46" s="63">
        <v>-4859.7151139359485</v>
      </c>
      <c r="J46" s="63">
        <v>849.35992164877825</v>
      </c>
      <c r="K46" s="63">
        <v>-2524.796798708594</v>
      </c>
      <c r="L46" s="63">
        <v>-138.08491900066292</v>
      </c>
      <c r="M46" s="63">
        <v>120.31045316775999</v>
      </c>
      <c r="N46" s="63">
        <v>2437.948896708127</v>
      </c>
      <c r="O46" s="63">
        <v>517.80328104340879</v>
      </c>
      <c r="P46" s="63">
        <v>-1596.6042724310246</v>
      </c>
      <c r="Q46" s="63">
        <v>-2878.7101022583952</v>
      </c>
      <c r="R46" s="63">
        <v>485.20701312518213</v>
      </c>
      <c r="S46" s="63">
        <v>2210.1322012730525</v>
      </c>
      <c r="T46" s="63">
        <v>-4677.7164823600251</v>
      </c>
      <c r="U46" s="63">
        <v>1076.2598355137088</v>
      </c>
      <c r="V46" s="63">
        <v>-13651.218891215511</v>
      </c>
      <c r="W46" s="63">
        <v>11585.590568965701</v>
      </c>
      <c r="X46" s="63">
        <v>-11191.923167333181</v>
      </c>
      <c r="Y46" s="57">
        <v>884.03362776512961</v>
      </c>
      <c r="Z46" s="55">
        <f t="shared" si="0"/>
        <v>33455.182605671551</v>
      </c>
    </row>
    <row r="47" spans="1:28" ht="13.7" customHeight="1">
      <c r="A47" s="56">
        <v>2020</v>
      </c>
      <c r="B47" s="62">
        <v>-5689.1966055954108</v>
      </c>
      <c r="C47" s="63">
        <v>-7387.3341934976634</v>
      </c>
      <c r="D47" s="63">
        <v>442.27064122995944</v>
      </c>
      <c r="E47" s="63">
        <v>33147.718888972828</v>
      </c>
      <c r="F47" s="63">
        <v>-5846.6001437367668</v>
      </c>
      <c r="G47" s="63">
        <v>11539.961486955028</v>
      </c>
      <c r="H47" s="63">
        <v>-12138.032484664989</v>
      </c>
      <c r="I47" s="63">
        <v>7594.1905524900076</v>
      </c>
      <c r="J47" s="63">
        <v>1513.1004677999881</v>
      </c>
      <c r="K47" s="63">
        <v>2793.8447113816364</v>
      </c>
      <c r="L47" s="63">
        <v>3110.4451808199956</v>
      </c>
      <c r="M47" s="63">
        <v>3820.2899545399991</v>
      </c>
      <c r="N47" s="63">
        <v>5807.4306685300253</v>
      </c>
      <c r="O47" s="63">
        <v>1416.0993432598771</v>
      </c>
      <c r="P47" s="63">
        <v>-7022.1115248075794</v>
      </c>
      <c r="Q47" s="63">
        <v>-6169.702862909995</v>
      </c>
      <c r="R47" s="63">
        <v>3860.4953469750185</v>
      </c>
      <c r="S47" s="63">
        <v>1484.3244961899911</v>
      </c>
      <c r="T47" s="63">
        <v>-3866.6359013837136</v>
      </c>
      <c r="U47" s="63">
        <v>330.07160870378721</v>
      </c>
      <c r="V47" s="63">
        <v>22364.965257268981</v>
      </c>
      <c r="W47" s="63">
        <v>20872.152531862637</v>
      </c>
      <c r="X47" s="63">
        <v>-681.55894854504731</v>
      </c>
      <c r="Y47" s="57">
        <v>1768.2796665394123</v>
      </c>
      <c r="Z47" s="55">
        <f t="shared" si="0"/>
        <v>73064.468138378012</v>
      </c>
    </row>
    <row r="48" spans="1:28" s="33" customFormat="1" ht="13.7" customHeight="1">
      <c r="A48" s="56">
        <v>2021</v>
      </c>
      <c r="B48" s="62">
        <v>46045.923531870241</v>
      </c>
      <c r="C48" s="63">
        <v>-25335.914583473466</v>
      </c>
      <c r="D48" s="63">
        <v>-1421.394722766054</v>
      </c>
      <c r="E48" s="63">
        <v>76594.856636326062</v>
      </c>
      <c r="F48" s="63">
        <v>6222.0874841767654</v>
      </c>
      <c r="G48" s="63">
        <v>8256.0440959640255</v>
      </c>
      <c r="H48" s="63">
        <v>16399.355565273261</v>
      </c>
      <c r="I48" s="63">
        <v>26375.558648776612</v>
      </c>
      <c r="J48" s="63">
        <v>2151.7134527037269</v>
      </c>
      <c r="K48" s="63">
        <v>9927.7786480103096</v>
      </c>
      <c r="L48" s="63">
        <v>7727.4511464401439</v>
      </c>
      <c r="M48" s="63">
        <v>2209.571876345959</v>
      </c>
      <c r="N48" s="63">
        <v>22784.373333592783</v>
      </c>
      <c r="O48" s="63">
        <v>-3996.1505900116458</v>
      </c>
      <c r="P48" s="63">
        <v>16459.290913793549</v>
      </c>
      <c r="Q48" s="63">
        <v>-612.44134420267073</v>
      </c>
      <c r="R48" s="63">
        <v>13381.100110448751</v>
      </c>
      <c r="S48" s="63">
        <v>4081.1814741302514</v>
      </c>
      <c r="T48" s="63">
        <v>4930.3627230427801</v>
      </c>
      <c r="U48" s="63">
        <v>13394.267372969029</v>
      </c>
      <c r="V48" s="63">
        <v>3532.8205050154356</v>
      </c>
      <c r="W48" s="63">
        <v>10176.874564103491</v>
      </c>
      <c r="X48" s="63">
        <v>4363.2916661431955</v>
      </c>
      <c r="Y48" s="57">
        <v>1036.4606920960068</v>
      </c>
      <c r="Z48" s="55">
        <f t="shared" si="0"/>
        <v>264684.46320076857</v>
      </c>
      <c r="AA48" s="1"/>
      <c r="AB48" s="1"/>
    </row>
    <row r="49" spans="1:28" s="33" customFormat="1" ht="13.7" customHeight="1">
      <c r="A49" s="64">
        <v>2022</v>
      </c>
      <c r="B49" s="62">
        <v>191385.593781225</v>
      </c>
      <c r="C49" s="63">
        <v>-51547.865952784101</v>
      </c>
      <c r="D49" s="63">
        <v>5012.4583719748798</v>
      </c>
      <c r="E49" s="63">
        <v>116302.415886733</v>
      </c>
      <c r="F49" s="63">
        <v>17153.223380252901</v>
      </c>
      <c r="G49" s="63">
        <v>9484.2079481660585</v>
      </c>
      <c r="H49" s="63">
        <v>15320.833303667801</v>
      </c>
      <c r="I49" s="63">
        <v>25471.153018791199</v>
      </c>
      <c r="J49" s="63">
        <v>6119.0101890093101</v>
      </c>
      <c r="K49" s="63">
        <v>20035.278003013202</v>
      </c>
      <c r="L49" s="63">
        <v>-1606.98721094033</v>
      </c>
      <c r="M49" s="63">
        <v>2958.5053032886103</v>
      </c>
      <c r="N49" s="63">
        <v>44045.665286435098</v>
      </c>
      <c r="O49" s="63">
        <v>9583.4479516736501</v>
      </c>
      <c r="P49" s="63">
        <v>4206.6813902822305</v>
      </c>
      <c r="Q49" s="63">
        <v>7840.67046233767</v>
      </c>
      <c r="R49" s="63">
        <v>15483.023847590401</v>
      </c>
      <c r="S49" s="63">
        <v>9722.2226728968108</v>
      </c>
      <c r="T49" s="63">
        <v>-3542.9730931347599</v>
      </c>
      <c r="U49" s="63">
        <v>8416.2901462524296</v>
      </c>
      <c r="V49" s="63">
        <v>46212.130220536303</v>
      </c>
      <c r="W49" s="63">
        <v>34951.722560565999</v>
      </c>
      <c r="X49" s="63">
        <v>24957.950425688799</v>
      </c>
      <c r="Y49" s="62">
        <v>4625.7841927379504</v>
      </c>
      <c r="Z49" s="98">
        <f t="shared" si="0"/>
        <v>562590.44208626007</v>
      </c>
      <c r="AA49" s="39"/>
      <c r="AB49" s="39"/>
    </row>
    <row r="50" spans="1:28" s="33" customFormat="1" ht="13.7" customHeight="1">
      <c r="A50" s="64">
        <v>2023</v>
      </c>
      <c r="B50" s="62">
        <v>378711.40044118045</v>
      </c>
      <c r="C50" s="63">
        <v>-391171.18641091324</v>
      </c>
      <c r="D50" s="63">
        <v>-12055.650628821226</v>
      </c>
      <c r="E50" s="63">
        <v>142899.0302532576</v>
      </c>
      <c r="F50" s="63">
        <v>-3429.4103553402238</v>
      </c>
      <c r="G50" s="63">
        <v>-29415.441102190758</v>
      </c>
      <c r="H50" s="63">
        <v>62639.409795807675</v>
      </c>
      <c r="I50" s="63">
        <v>-52074.550739425234</v>
      </c>
      <c r="J50" s="63">
        <v>8187.924196275766</v>
      </c>
      <c r="K50" s="63">
        <v>4418.0627120597055</v>
      </c>
      <c r="L50" s="63">
        <v>23716.380317328963</v>
      </c>
      <c r="M50" s="63">
        <v>3600.5715627184836</v>
      </c>
      <c r="N50" s="63">
        <v>61606.433650519699</v>
      </c>
      <c r="O50" s="63">
        <v>4598.870955794584</v>
      </c>
      <c r="P50" s="63">
        <v>36633.146803308744</v>
      </c>
      <c r="Q50" s="63">
        <v>708.18940447771456</v>
      </c>
      <c r="R50" s="63">
        <v>32117.808457480744</v>
      </c>
      <c r="S50" s="63">
        <v>22200.151043703314</v>
      </c>
      <c r="T50" s="63">
        <v>-75649.553815478052</v>
      </c>
      <c r="U50" s="63">
        <v>-17938.807409765082</v>
      </c>
      <c r="V50" s="63">
        <v>-100903.1616997947</v>
      </c>
      <c r="W50" s="63">
        <v>70080.947187422542</v>
      </c>
      <c r="X50" s="63">
        <v>-34450.917855417007</v>
      </c>
      <c r="Y50" s="63">
        <v>1716.3591427471256</v>
      </c>
      <c r="Z50" s="98">
        <f t="shared" si="0"/>
        <v>136746.00590693759</v>
      </c>
      <c r="AA50" s="1"/>
      <c r="AB50" s="1"/>
    </row>
    <row r="51" spans="1:28" s="33" customFormat="1" ht="13.7" customHeight="1">
      <c r="A51" s="64">
        <v>2024</v>
      </c>
      <c r="B51" s="62">
        <v>513397.65625122935</v>
      </c>
      <c r="C51" s="63">
        <v>-698711.00282732025</v>
      </c>
      <c r="D51" s="63">
        <v>-29149.428213612875</v>
      </c>
      <c r="E51" s="63">
        <v>507211.45982781984</v>
      </c>
      <c r="F51" s="63">
        <v>26480.565984219313</v>
      </c>
      <c r="G51" s="63">
        <v>-144481.37818236602</v>
      </c>
      <c r="H51" s="63">
        <v>88753.521305339411</v>
      </c>
      <c r="I51" s="63">
        <v>28565.479124787729</v>
      </c>
      <c r="J51" s="63">
        <v>49327.953911591787</v>
      </c>
      <c r="K51" s="63">
        <v>248313.71241845447</v>
      </c>
      <c r="L51" s="63"/>
      <c r="M51" s="63">
        <v>42862.077570643858</v>
      </c>
      <c r="N51" s="63">
        <v>200292.7021001312</v>
      </c>
      <c r="O51" s="63">
        <v>8912.8267215061933</v>
      </c>
      <c r="P51" s="63">
        <v>450595.96962251421</v>
      </c>
      <c r="Q51" s="63">
        <v>35422.916236116085</v>
      </c>
      <c r="R51" s="63">
        <v>136343.61146506201</v>
      </c>
      <c r="S51" s="63">
        <v>246485.04641463445</v>
      </c>
      <c r="T51" s="63">
        <v>165257.99392174114</v>
      </c>
      <c r="U51" s="63">
        <v>34352.288298210595</v>
      </c>
      <c r="V51" s="63">
        <v>185833.99770210125</v>
      </c>
      <c r="W51" s="63"/>
      <c r="X51" s="63">
        <v>194495.88506562589</v>
      </c>
      <c r="Y51" s="57">
        <v>11809.088995330152</v>
      </c>
      <c r="Z51" s="98">
        <f t="shared" si="0"/>
        <v>2302372.9437137595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10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/>
  <dimension ref="A1:AC51"/>
  <sheetViews>
    <sheetView zoomScaleNormal="100" workbookViewId="0">
      <pane xSplit="1" ySplit="9" topLeftCell="B31" activePane="bottomRight" state="frozen"/>
      <selection pane="topRight" activeCell="B1" sqref="B1"/>
      <selection pane="bottomLeft" activeCell="A10" sqref="A10"/>
      <selection pane="bottomRight" activeCell="B38" sqref="B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34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Deuda Pública Total (sin deuda flotante)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481</v>
      </c>
      <c r="C8" s="43" t="s">
        <v>482</v>
      </c>
      <c r="D8" s="74" t="s">
        <v>483</v>
      </c>
      <c r="E8" s="43" t="s">
        <v>484</v>
      </c>
      <c r="F8" s="74" t="s">
        <v>485</v>
      </c>
      <c r="G8" s="43" t="s">
        <v>486</v>
      </c>
      <c r="H8" s="74" t="s">
        <v>487</v>
      </c>
      <c r="I8" s="43" t="s">
        <v>488</v>
      </c>
      <c r="J8" s="74" t="s">
        <v>489</v>
      </c>
      <c r="K8" s="43" t="s">
        <v>490</v>
      </c>
      <c r="L8" s="74" t="s">
        <v>491</v>
      </c>
      <c r="M8" s="43" t="s">
        <v>492</v>
      </c>
      <c r="N8" s="74" t="s">
        <v>493</v>
      </c>
      <c r="O8" s="43" t="s">
        <v>494</v>
      </c>
      <c r="P8" s="74" t="s">
        <v>495</v>
      </c>
      <c r="Q8" s="43" t="s">
        <v>496</v>
      </c>
      <c r="R8" s="74" t="s">
        <v>497</v>
      </c>
      <c r="S8" s="43" t="s">
        <v>498</v>
      </c>
      <c r="T8" s="74" t="s">
        <v>499</v>
      </c>
      <c r="U8" s="43" t="s">
        <v>500</v>
      </c>
      <c r="V8" s="74" t="s">
        <v>501</v>
      </c>
      <c r="W8" s="43" t="s">
        <v>502</v>
      </c>
      <c r="X8" s="74" t="s">
        <v>503</v>
      </c>
      <c r="Y8" s="43" t="s">
        <v>504</v>
      </c>
      <c r="Z8" s="85" t="s">
        <v>505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1996</v>
      </c>
      <c r="B10" s="72">
        <v>2138.1</v>
      </c>
      <c r="C10" s="53">
        <v>3000.4110000000001</v>
      </c>
      <c r="D10" s="53">
        <v>264.47000000000003</v>
      </c>
      <c r="E10" s="53">
        <v>911.88966099999993</v>
      </c>
      <c r="F10" s="53">
        <v>598.005</v>
      </c>
      <c r="G10" s="53">
        <v>522.23500000000001</v>
      </c>
      <c r="H10" s="53">
        <v>270.84699999999998</v>
      </c>
      <c r="I10" s="53">
        <v>522.23400000000004</v>
      </c>
      <c r="J10" s="53">
        <v>566.69500000000005</v>
      </c>
      <c r="K10" s="53">
        <v>326.286</v>
      </c>
      <c r="L10" s="53">
        <v>83.81</v>
      </c>
      <c r="M10" s="53">
        <v>348.483</v>
      </c>
      <c r="N10" s="53">
        <v>955.952</v>
      </c>
      <c r="O10" s="53">
        <v>488.97300000000001</v>
      </c>
      <c r="P10" s="53">
        <v>192.42</v>
      </c>
      <c r="Q10" s="53">
        <v>533.23500000000001</v>
      </c>
      <c r="R10" s="53">
        <v>454.57638400000002</v>
      </c>
      <c r="S10" s="53">
        <v>288.839293</v>
      </c>
      <c r="T10" s="53">
        <v>59.981000000000002</v>
      </c>
      <c r="U10" s="53">
        <v>66.780467981282058</v>
      </c>
      <c r="V10" s="53">
        <v>300.37400000000002</v>
      </c>
      <c r="W10" s="53">
        <v>278.49299999999999</v>
      </c>
      <c r="X10" s="53">
        <v>690.15099999999995</v>
      </c>
      <c r="Y10" s="53">
        <v>58.223999999999997</v>
      </c>
      <c r="Z10" s="54">
        <f>SUM(B10:Y10)</f>
        <v>13921.464805981283</v>
      </c>
    </row>
    <row r="11" spans="1:26" ht="13.7" customHeight="1">
      <c r="A11" s="56">
        <v>1997</v>
      </c>
      <c r="B11" s="62">
        <v>788.3</v>
      </c>
      <c r="C11" s="63">
        <v>1212.3699999999999</v>
      </c>
      <c r="D11" s="63">
        <v>314.80124231999997</v>
      </c>
      <c r="E11" s="63">
        <v>960.50849600000004</v>
      </c>
      <c r="F11" s="63">
        <v>702.29694059999997</v>
      </c>
      <c r="G11" s="63">
        <v>696.02177000000006</v>
      </c>
      <c r="H11" s="63">
        <v>327.60404</v>
      </c>
      <c r="I11" s="63">
        <v>462.34731095000001</v>
      </c>
      <c r="J11" s="63">
        <v>670.904</v>
      </c>
      <c r="K11" s="63">
        <v>360.98700000000002</v>
      </c>
      <c r="L11" s="63">
        <v>82.201252000000011</v>
      </c>
      <c r="M11" s="63">
        <v>246.9792621818182</v>
      </c>
      <c r="N11" s="63">
        <v>1051.1772928099999</v>
      </c>
      <c r="O11" s="63">
        <v>596.31164000000001</v>
      </c>
      <c r="P11" s="63">
        <v>176.8</v>
      </c>
      <c r="Q11" s="63">
        <v>657.53214417000004</v>
      </c>
      <c r="R11" s="63">
        <v>483.89064064000002</v>
      </c>
      <c r="S11" s="63">
        <v>346.25994900000001</v>
      </c>
      <c r="T11" s="63">
        <v>56.792961999999996</v>
      </c>
      <c r="U11" s="63">
        <v>27.524808962820515</v>
      </c>
      <c r="V11" s="63">
        <v>343.20440000000002</v>
      </c>
      <c r="W11" s="63">
        <v>302.88600300000002</v>
      </c>
      <c r="X11" s="63">
        <v>803.89700000000005</v>
      </c>
      <c r="Y11" s="57">
        <v>130.661</v>
      </c>
      <c r="Z11" s="55">
        <f>SUM(B11:Y11)</f>
        <v>11802.259154634638</v>
      </c>
    </row>
    <row r="12" spans="1:26" ht="13.7" customHeight="1">
      <c r="A12" s="56">
        <v>1998</v>
      </c>
      <c r="B12" s="62">
        <v>721.9</v>
      </c>
      <c r="C12" s="63">
        <v>1320.1</v>
      </c>
      <c r="D12" s="63">
        <v>359.93601775571426</v>
      </c>
      <c r="E12" s="63">
        <v>899.82667588000004</v>
      </c>
      <c r="F12" s="63">
        <v>861.09764300000006</v>
      </c>
      <c r="G12" s="63">
        <v>793.82494457000007</v>
      </c>
      <c r="H12" s="63">
        <v>381.55185244</v>
      </c>
      <c r="I12" s="63">
        <v>533.89690757999995</v>
      </c>
      <c r="J12" s="63">
        <v>710.88402269547578</v>
      </c>
      <c r="K12" s="63">
        <v>565.87501600999985</v>
      </c>
      <c r="L12" s="63">
        <v>81.415353999999994</v>
      </c>
      <c r="M12" s="63">
        <v>308.90144475445879</v>
      </c>
      <c r="N12" s="63">
        <v>932.75900000000001</v>
      </c>
      <c r="O12" s="63">
        <v>705.97875999999997</v>
      </c>
      <c r="P12" s="63">
        <v>275.07374215599998</v>
      </c>
      <c r="Q12" s="63">
        <v>799.09665830999984</v>
      </c>
      <c r="R12" s="63">
        <v>506.8820097599999</v>
      </c>
      <c r="S12" s="63">
        <v>379.11261400000001</v>
      </c>
      <c r="T12" s="63">
        <v>58.541112240000004</v>
      </c>
      <c r="U12" s="63">
        <v>117.96516703435898</v>
      </c>
      <c r="V12" s="63">
        <v>563.72896202333334</v>
      </c>
      <c r="W12" s="63">
        <v>305.81846309999997</v>
      </c>
      <c r="X12" s="63">
        <v>864.62265055555542</v>
      </c>
      <c r="Y12" s="57">
        <v>115.36228339274619</v>
      </c>
      <c r="Z12" s="55">
        <f t="shared" ref="Z12:Z44" si="0">SUM(B12:Y12)</f>
        <v>13164.151301257643</v>
      </c>
    </row>
    <row r="13" spans="1:26" ht="13.7" customHeight="1">
      <c r="A13" s="56">
        <v>1999</v>
      </c>
      <c r="B13" s="62">
        <v>713.81</v>
      </c>
      <c r="C13" s="63">
        <v>2236.4</v>
      </c>
      <c r="D13" s="63">
        <v>401.92381147047621</v>
      </c>
      <c r="E13" s="63">
        <v>1058.1629062500001</v>
      </c>
      <c r="F13" s="63">
        <v>925.85129229000006</v>
      </c>
      <c r="G13" s="63">
        <v>1146.715434213</v>
      </c>
      <c r="H13" s="63">
        <v>350.40582295514298</v>
      </c>
      <c r="I13" s="63">
        <v>633.40802900000006</v>
      </c>
      <c r="J13" s="63">
        <v>877.78076591844558</v>
      </c>
      <c r="K13" s="63">
        <v>663.92468817999998</v>
      </c>
      <c r="L13" s="63">
        <v>83.670149999999992</v>
      </c>
      <c r="M13" s="63">
        <v>305.48892833470569</v>
      </c>
      <c r="N13" s="63">
        <v>1154.68351493</v>
      </c>
      <c r="O13" s="63">
        <v>913.16619581857151</v>
      </c>
      <c r="P13" s="63">
        <v>486.23900440000011</v>
      </c>
      <c r="Q13" s="63">
        <v>891.15099999999995</v>
      </c>
      <c r="R13" s="63">
        <v>609.76056299999993</v>
      </c>
      <c r="S13" s="63">
        <v>623.37099999999998</v>
      </c>
      <c r="T13" s="63">
        <v>65.018537940000002</v>
      </c>
      <c r="U13" s="63">
        <v>219.72390088387263</v>
      </c>
      <c r="V13" s="63">
        <v>702.95639096711022</v>
      </c>
      <c r="W13" s="63">
        <v>328.50133827000002</v>
      </c>
      <c r="X13" s="63">
        <v>973.92098152463996</v>
      </c>
      <c r="Y13" s="57">
        <v>199.28906227581641</v>
      </c>
      <c r="Z13" s="55">
        <f t="shared" si="0"/>
        <v>16565.323318621784</v>
      </c>
    </row>
    <row r="14" spans="1:26" ht="13.7" customHeight="1">
      <c r="A14" s="56">
        <v>2000</v>
      </c>
      <c r="B14" s="62">
        <v>760.83</v>
      </c>
      <c r="C14" s="63">
        <v>4683.665</v>
      </c>
      <c r="D14" s="63">
        <v>468.05911936142849</v>
      </c>
      <c r="E14" s="63">
        <v>1218.5779431777778</v>
      </c>
      <c r="F14" s="63">
        <v>1036.4768749656614</v>
      </c>
      <c r="G14" s="63">
        <v>1381.3710354128932</v>
      </c>
      <c r="H14" s="63">
        <v>402.74716907130914</v>
      </c>
      <c r="I14" s="63">
        <v>833.41355918239321</v>
      </c>
      <c r="J14" s="63">
        <v>1143.1131832585936</v>
      </c>
      <c r="K14" s="63">
        <v>835.21218525573181</v>
      </c>
      <c r="L14" s="63">
        <v>98.349591699999991</v>
      </c>
      <c r="M14" s="63">
        <v>426.95888905567779</v>
      </c>
      <c r="N14" s="63">
        <v>1123.8216027473759</v>
      </c>
      <c r="O14" s="63">
        <v>984.94070657927136</v>
      </c>
      <c r="P14" s="63">
        <v>641.98571008775298</v>
      </c>
      <c r="Q14" s="63">
        <v>1004.3366403532108</v>
      </c>
      <c r="R14" s="63">
        <v>688.64829299999997</v>
      </c>
      <c r="S14" s="63">
        <v>662.87081999999998</v>
      </c>
      <c r="T14" s="63">
        <v>67.592729180000006</v>
      </c>
      <c r="U14" s="63">
        <v>219.84325869455594</v>
      </c>
      <c r="V14" s="63">
        <v>751.05640000000005</v>
      </c>
      <c r="W14" s="63">
        <v>335.39984999999996</v>
      </c>
      <c r="X14" s="63">
        <v>1104.7164496078758</v>
      </c>
      <c r="Y14" s="57">
        <v>473.64873165532856</v>
      </c>
      <c r="Z14" s="55">
        <f t="shared" si="0"/>
        <v>21347.635742346836</v>
      </c>
    </row>
    <row r="15" spans="1:26" ht="13.7" customHeight="1">
      <c r="A15" s="56">
        <v>2001</v>
      </c>
      <c r="B15" s="62">
        <v>728.47</v>
      </c>
      <c r="C15" s="63">
        <v>10439.991419467662</v>
      </c>
      <c r="D15" s="63">
        <v>526.0783452296788</v>
      </c>
      <c r="E15" s="63">
        <v>2663.3343811768168</v>
      </c>
      <c r="F15" s="63">
        <v>1067.0670832671715</v>
      </c>
      <c r="G15" s="63">
        <v>1569.9539632585086</v>
      </c>
      <c r="H15" s="63">
        <v>476.71955649935825</v>
      </c>
      <c r="I15" s="63">
        <v>935.71149191766517</v>
      </c>
      <c r="J15" s="63">
        <v>1259.5572934515662</v>
      </c>
      <c r="K15" s="63">
        <v>912.38204491455576</v>
      </c>
      <c r="L15" s="63">
        <v>175.53230038907472</v>
      </c>
      <c r="M15" s="63">
        <v>503.10024814653838</v>
      </c>
      <c r="N15" s="63">
        <v>1189.7419253114761</v>
      </c>
      <c r="O15" s="63">
        <v>1078.2642379842348</v>
      </c>
      <c r="P15" s="63">
        <v>722.64850978960089</v>
      </c>
      <c r="Q15" s="63">
        <v>1079.872995105706</v>
      </c>
      <c r="R15" s="63">
        <v>636.83152743804612</v>
      </c>
      <c r="S15" s="63">
        <v>761.73152158842856</v>
      </c>
      <c r="T15" s="63">
        <v>67.033239418333338</v>
      </c>
      <c r="U15" s="63">
        <v>215.19985287163982</v>
      </c>
      <c r="V15" s="63">
        <v>872.19874870087278</v>
      </c>
      <c r="W15" s="63">
        <v>307.6875448589866</v>
      </c>
      <c r="X15" s="63">
        <v>1276.0361572827526</v>
      </c>
      <c r="Y15" s="57">
        <v>505.43259880955833</v>
      </c>
      <c r="Z15" s="55">
        <f t="shared" si="0"/>
        <v>29970.576986878234</v>
      </c>
    </row>
    <row r="16" spans="1:26" ht="13.7" customHeight="1">
      <c r="A16" s="56">
        <v>2002</v>
      </c>
      <c r="B16" s="62">
        <v>2017.8030566169691</v>
      </c>
      <c r="C16" s="63">
        <v>27107.187006683747</v>
      </c>
      <c r="D16" s="63">
        <v>1101.3931821847441</v>
      </c>
      <c r="E16" s="63">
        <v>5502.9476854265622</v>
      </c>
      <c r="F16" s="63">
        <v>1781.9561943010392</v>
      </c>
      <c r="G16" s="63">
        <v>3254.6832314864741</v>
      </c>
      <c r="H16" s="63">
        <v>922.66309094730389</v>
      </c>
      <c r="I16" s="63">
        <v>2153.9763036846334</v>
      </c>
      <c r="J16" s="63">
        <v>2639.6080325492435</v>
      </c>
      <c r="K16" s="63">
        <v>1909.3266673117294</v>
      </c>
      <c r="L16" s="63">
        <v>304.71701965130643</v>
      </c>
      <c r="M16" s="63">
        <v>979.55556717111699</v>
      </c>
      <c r="N16" s="63">
        <v>2947.5556488005836</v>
      </c>
      <c r="O16" s="63">
        <v>2227.542606926183</v>
      </c>
      <c r="P16" s="63">
        <v>1543.1273498396986</v>
      </c>
      <c r="Q16" s="63">
        <v>2381.8683196638954</v>
      </c>
      <c r="R16" s="63">
        <v>1464.1256117015948</v>
      </c>
      <c r="S16" s="63">
        <v>1601.0019104951332</v>
      </c>
      <c r="T16" s="63">
        <v>155.56046341912315</v>
      </c>
      <c r="U16" s="63">
        <v>359.69374260338333</v>
      </c>
      <c r="V16" s="63">
        <v>2247.3509518055962</v>
      </c>
      <c r="W16" s="63">
        <v>712.02207697702227</v>
      </c>
      <c r="X16" s="63">
        <v>2564.2615434468266</v>
      </c>
      <c r="Y16" s="57">
        <v>651.38522935031688</v>
      </c>
      <c r="Z16" s="55">
        <f t="shared" si="0"/>
        <v>68531.312493044228</v>
      </c>
    </row>
    <row r="17" spans="1:26" ht="13.7" customHeight="1">
      <c r="A17" s="56">
        <v>2003</v>
      </c>
      <c r="B17" s="62">
        <v>2210.3275114098842</v>
      </c>
      <c r="C17" s="63">
        <v>27106.489173905076</v>
      </c>
      <c r="D17" s="63">
        <v>1211.2196786285872</v>
      </c>
      <c r="E17" s="63">
        <v>5976.9965952650009</v>
      </c>
      <c r="F17" s="63">
        <v>1962.3966450853045</v>
      </c>
      <c r="G17" s="63">
        <v>3501.3976933250506</v>
      </c>
      <c r="H17" s="63">
        <v>911.0787440665739</v>
      </c>
      <c r="I17" s="63">
        <v>2409.4396131255317</v>
      </c>
      <c r="J17" s="63">
        <v>2761.7419985434981</v>
      </c>
      <c r="K17" s="63">
        <v>2126.7482367386301</v>
      </c>
      <c r="L17" s="63">
        <v>325.43587530327596</v>
      </c>
      <c r="M17" s="63">
        <v>910.85156811608806</v>
      </c>
      <c r="N17" s="63">
        <v>3022.8362546613039</v>
      </c>
      <c r="O17" s="63">
        <v>2357.8086240175753</v>
      </c>
      <c r="P17" s="63">
        <v>1581.1009902018588</v>
      </c>
      <c r="Q17" s="63">
        <v>2446.6791469588211</v>
      </c>
      <c r="R17" s="63">
        <v>1449.0438092181664</v>
      </c>
      <c r="S17" s="63">
        <v>1767.8391786224186</v>
      </c>
      <c r="T17" s="63">
        <v>145.83621115831923</v>
      </c>
      <c r="U17" s="63">
        <v>325.97642356684025</v>
      </c>
      <c r="V17" s="63">
        <v>2072.6239570179901</v>
      </c>
      <c r="W17" s="63">
        <v>653.17829187468953</v>
      </c>
      <c r="X17" s="63">
        <v>2762.9620200305822</v>
      </c>
      <c r="Y17" s="57">
        <v>641.86734579543111</v>
      </c>
      <c r="Z17" s="55">
        <f t="shared" si="0"/>
        <v>70641.875586636495</v>
      </c>
    </row>
    <row r="18" spans="1:26" ht="13.7" customHeight="1">
      <c r="A18" s="56">
        <v>2004</v>
      </c>
      <c r="B18" s="62">
        <v>2263.0273908345857</v>
      </c>
      <c r="C18" s="63">
        <v>29183.921987638372</v>
      </c>
      <c r="D18" s="63">
        <v>1251.7829459092366</v>
      </c>
      <c r="E18" s="63">
        <v>6459.6480944036448</v>
      </c>
      <c r="F18" s="63">
        <v>2133.2475089262311</v>
      </c>
      <c r="G18" s="63">
        <v>3814.7878022125506</v>
      </c>
      <c r="H18" s="63">
        <v>972.25134984280783</v>
      </c>
      <c r="I18" s="63">
        <v>2636.6892934147672</v>
      </c>
      <c r="J18" s="63">
        <v>2921.1266982868879</v>
      </c>
      <c r="K18" s="63">
        <v>2372.0313142079162</v>
      </c>
      <c r="L18" s="63">
        <v>241.59233317738534</v>
      </c>
      <c r="M18" s="63">
        <v>851.89180991044043</v>
      </c>
      <c r="N18" s="63">
        <v>3211.5189040973082</v>
      </c>
      <c r="O18" s="63">
        <v>2589.9280456775246</v>
      </c>
      <c r="P18" s="63">
        <v>1640.7225662200087</v>
      </c>
      <c r="Q18" s="63">
        <v>2617.6861096271768</v>
      </c>
      <c r="R18" s="63">
        <v>1466.4422888844674</v>
      </c>
      <c r="S18" s="63">
        <v>1876.0163452675845</v>
      </c>
      <c r="T18" s="63">
        <v>147.21134784136493</v>
      </c>
      <c r="U18" s="63">
        <v>323.01076315825958</v>
      </c>
      <c r="V18" s="63">
        <v>2010.0637722433125</v>
      </c>
      <c r="W18" s="63">
        <v>595.69371013505258</v>
      </c>
      <c r="X18" s="63">
        <v>3014.8214066130413</v>
      </c>
      <c r="Y18" s="57">
        <v>649.37855841571479</v>
      </c>
      <c r="Z18" s="55">
        <f t="shared" si="0"/>
        <v>75244.492346945655</v>
      </c>
    </row>
    <row r="19" spans="1:26" ht="13.7" customHeight="1">
      <c r="A19" s="56">
        <v>2005</v>
      </c>
      <c r="B19" s="62">
        <v>2254.6926157876305</v>
      </c>
      <c r="C19" s="63">
        <v>29740.857820333164</v>
      </c>
      <c r="D19" s="63">
        <v>1338.692903293085</v>
      </c>
      <c r="E19" s="63">
        <v>7167.1316291498633</v>
      </c>
      <c r="F19" s="63">
        <v>2320.8902248061518</v>
      </c>
      <c r="G19" s="63">
        <v>4188.0209636430836</v>
      </c>
      <c r="H19" s="63">
        <v>1030.4525286460776</v>
      </c>
      <c r="I19" s="63">
        <v>2947.0114194225853</v>
      </c>
      <c r="J19" s="63">
        <v>3196.8282342868902</v>
      </c>
      <c r="K19" s="63">
        <v>2572.2538889244006</v>
      </c>
      <c r="L19" s="63">
        <v>212.26793259145896</v>
      </c>
      <c r="M19" s="63">
        <v>863.48668760726264</v>
      </c>
      <c r="N19" s="63">
        <v>3257.8505448791534</v>
      </c>
      <c r="O19" s="63">
        <v>2849.7239448653272</v>
      </c>
      <c r="P19" s="63">
        <v>1709.195160136873</v>
      </c>
      <c r="Q19" s="63">
        <v>2904.0600797014454</v>
      </c>
      <c r="R19" s="63">
        <v>1563.0969653365812</v>
      </c>
      <c r="S19" s="63">
        <v>1927.1010844676025</v>
      </c>
      <c r="T19" s="63">
        <v>179.5397990344498</v>
      </c>
      <c r="U19" s="63">
        <v>343.56031591451244</v>
      </c>
      <c r="V19" s="63">
        <v>1724.5632882346288</v>
      </c>
      <c r="W19" s="63">
        <v>609.79070175602851</v>
      </c>
      <c r="X19" s="63">
        <v>3235.86206475676</v>
      </c>
      <c r="Y19" s="57">
        <v>362.69735177476355</v>
      </c>
      <c r="Z19" s="55">
        <f t="shared" si="0"/>
        <v>78499.628149349781</v>
      </c>
    </row>
    <row r="20" spans="1:26" ht="13.7" customHeight="1">
      <c r="A20" s="56">
        <v>2006</v>
      </c>
      <c r="B20" s="62">
        <v>1934.7309616780715</v>
      </c>
      <c r="C20" s="63">
        <v>33386.581782762602</v>
      </c>
      <c r="D20" s="63">
        <v>1388.6829989060773</v>
      </c>
      <c r="E20" s="63">
        <v>7601.5592840134095</v>
      </c>
      <c r="F20" s="63">
        <v>2493.7184715552353</v>
      </c>
      <c r="G20" s="63">
        <v>4308.8904547139691</v>
      </c>
      <c r="H20" s="63">
        <v>1052.0406836912234</v>
      </c>
      <c r="I20" s="63">
        <v>3040.7601234649755</v>
      </c>
      <c r="J20" s="63">
        <v>3388.3858993649856</v>
      </c>
      <c r="K20" s="63">
        <v>2745.937408207506</v>
      </c>
      <c r="L20" s="63">
        <v>189.62565002847543</v>
      </c>
      <c r="M20" s="63">
        <v>687.83519170570048</v>
      </c>
      <c r="N20" s="63">
        <v>3424.9062779379747</v>
      </c>
      <c r="O20" s="63">
        <v>3064.8178745599553</v>
      </c>
      <c r="P20" s="63">
        <v>2117.6033368925578</v>
      </c>
      <c r="Q20" s="63">
        <v>3044.6264893924763</v>
      </c>
      <c r="R20" s="63">
        <v>1575.8096093557383</v>
      </c>
      <c r="S20" s="63">
        <v>1864.1810571360907</v>
      </c>
      <c r="T20" s="63">
        <v>187.36434135676609</v>
      </c>
      <c r="U20" s="63">
        <v>315.96267955837681</v>
      </c>
      <c r="V20" s="63">
        <v>1504.192444363819</v>
      </c>
      <c r="W20" s="63">
        <v>399.83082209209715</v>
      </c>
      <c r="X20" s="63">
        <v>3448.6146447257147</v>
      </c>
      <c r="Y20" s="57">
        <v>373.35148327939555</v>
      </c>
      <c r="Z20" s="55">
        <f t="shared" si="0"/>
        <v>83540.009970743209</v>
      </c>
    </row>
    <row r="21" spans="1:26" ht="13.7" customHeight="1">
      <c r="A21" s="56">
        <v>2007</v>
      </c>
      <c r="B21" s="62">
        <v>1711.531223209425</v>
      </c>
      <c r="C21" s="63">
        <v>37539.62075330229</v>
      </c>
      <c r="D21" s="63">
        <v>1385.2074083258562</v>
      </c>
      <c r="E21" s="63">
        <v>8088.5003211925159</v>
      </c>
      <c r="F21" s="63">
        <v>2547.4481168673433</v>
      </c>
      <c r="G21" s="63">
        <v>4466.5282415714601</v>
      </c>
      <c r="H21" s="63">
        <v>1014.4906080286398</v>
      </c>
      <c r="I21" s="63">
        <v>3040.58345796395</v>
      </c>
      <c r="J21" s="63">
        <v>3509.1347148653367</v>
      </c>
      <c r="K21" s="63">
        <v>3044.0890140254364</v>
      </c>
      <c r="L21" s="63">
        <v>206.08945648167352</v>
      </c>
      <c r="M21" s="63">
        <v>667.10475611113134</v>
      </c>
      <c r="N21" s="63">
        <v>3593.3891994836522</v>
      </c>
      <c r="O21" s="63">
        <v>3212.122437137833</v>
      </c>
      <c r="P21" s="63">
        <v>2502.7589520830957</v>
      </c>
      <c r="Q21" s="63">
        <v>3255.5016093109421</v>
      </c>
      <c r="R21" s="63">
        <v>1587.7771604714969</v>
      </c>
      <c r="S21" s="63">
        <v>1791.6782794119017</v>
      </c>
      <c r="T21" s="63">
        <v>208.42934081319993</v>
      </c>
      <c r="U21" s="63">
        <v>258.4725073167354</v>
      </c>
      <c r="V21" s="63">
        <v>1199.5565605271361</v>
      </c>
      <c r="W21" s="63">
        <v>261.53506920245167</v>
      </c>
      <c r="X21" s="63">
        <v>3735.9532251664959</v>
      </c>
      <c r="Y21" s="57">
        <v>397.40180407888676</v>
      </c>
      <c r="Z21" s="55">
        <f t="shared" si="0"/>
        <v>89224.904216948882</v>
      </c>
    </row>
    <row r="22" spans="1:26" ht="13.7" customHeight="1">
      <c r="A22" s="56">
        <v>2008</v>
      </c>
      <c r="B22" s="62">
        <v>1509.6576980162604</v>
      </c>
      <c r="C22" s="63">
        <v>40977.52173975348</v>
      </c>
      <c r="D22" s="63">
        <v>1364.0394153662751</v>
      </c>
      <c r="E22" s="63">
        <v>8590.082433001633</v>
      </c>
      <c r="F22" s="63">
        <v>2444.74767823309</v>
      </c>
      <c r="G22" s="63">
        <v>4863.7237700232354</v>
      </c>
      <c r="H22" s="63">
        <v>969.3121442487427</v>
      </c>
      <c r="I22" s="63">
        <v>3234.0569727865013</v>
      </c>
      <c r="J22" s="63">
        <v>3645.5963082340395</v>
      </c>
      <c r="K22" s="63">
        <v>3371.2663771163097</v>
      </c>
      <c r="L22" s="63">
        <v>196.58479057667887</v>
      </c>
      <c r="M22" s="63">
        <v>629.70737288868588</v>
      </c>
      <c r="N22" s="63">
        <v>3830.5351700851506</v>
      </c>
      <c r="O22" s="63">
        <v>3400.9875893847448</v>
      </c>
      <c r="P22" s="63">
        <v>2653.405248798751</v>
      </c>
      <c r="Q22" s="63">
        <v>3524.1949935441476</v>
      </c>
      <c r="R22" s="63">
        <v>2103.2388374382117</v>
      </c>
      <c r="S22" s="63">
        <v>1641.0921766830679</v>
      </c>
      <c r="T22" s="63">
        <v>215.45080658725121</v>
      </c>
      <c r="U22" s="63">
        <v>289.98075112172847</v>
      </c>
      <c r="V22" s="63">
        <v>1027.8274352904614</v>
      </c>
      <c r="W22" s="63">
        <v>234.2525298257238</v>
      </c>
      <c r="X22" s="63">
        <v>4253.287815224493</v>
      </c>
      <c r="Y22" s="57">
        <v>429.94802660978354</v>
      </c>
      <c r="Z22" s="55">
        <f t="shared" si="0"/>
        <v>95400.498080838457</v>
      </c>
    </row>
    <row r="23" spans="1:26" ht="13.7" customHeight="1">
      <c r="A23" s="56">
        <v>2009</v>
      </c>
      <c r="B23" s="62">
        <v>1357.9770987660893</v>
      </c>
      <c r="C23" s="63">
        <v>46880.450976972912</v>
      </c>
      <c r="D23" s="63">
        <v>1482.2123884316609</v>
      </c>
      <c r="E23" s="63">
        <v>9730.5745475265903</v>
      </c>
      <c r="F23" s="63">
        <v>2510.9341464656281</v>
      </c>
      <c r="G23" s="63">
        <v>4886.7361906307151</v>
      </c>
      <c r="H23" s="63">
        <v>958.482771421606</v>
      </c>
      <c r="I23" s="63">
        <v>3578.971072312791</v>
      </c>
      <c r="J23" s="63">
        <v>3795.5169010258919</v>
      </c>
      <c r="K23" s="63">
        <v>3565.7135313773629</v>
      </c>
      <c r="L23" s="63">
        <v>186.2461331051708</v>
      </c>
      <c r="M23" s="63">
        <v>711.93677225431099</v>
      </c>
      <c r="N23" s="63">
        <v>4288.8385765262137</v>
      </c>
      <c r="O23" s="63">
        <v>3591.9874232409175</v>
      </c>
      <c r="P23" s="63">
        <v>2768.9977638265132</v>
      </c>
      <c r="Q23" s="63">
        <v>3766.2213772494511</v>
      </c>
      <c r="R23" s="63">
        <v>2132.8111016929697</v>
      </c>
      <c r="S23" s="63">
        <v>1733.1194300247716</v>
      </c>
      <c r="T23" s="63">
        <v>234.25389740944354</v>
      </c>
      <c r="U23" s="63">
        <v>781.62355950226402</v>
      </c>
      <c r="V23" s="63">
        <v>1000.0751691223978</v>
      </c>
      <c r="W23" s="63">
        <v>230.25481789066683</v>
      </c>
      <c r="X23" s="63">
        <v>4506.3672446282271</v>
      </c>
      <c r="Y23" s="57">
        <v>448.97767230782711</v>
      </c>
      <c r="Z23" s="55">
        <f t="shared" si="0"/>
        <v>105129.28056371243</v>
      </c>
    </row>
    <row r="24" spans="1:26" ht="13.7" customHeight="1">
      <c r="A24" s="56">
        <v>2010</v>
      </c>
      <c r="B24" s="62">
        <v>3128.9322154535967</v>
      </c>
      <c r="C24" s="63">
        <v>53359.634921472214</v>
      </c>
      <c r="D24" s="63">
        <v>1254.0798219909811</v>
      </c>
      <c r="E24" s="63">
        <v>10607.073879423497</v>
      </c>
      <c r="F24" s="63">
        <v>1950.4820769734567</v>
      </c>
      <c r="G24" s="63">
        <v>4742.5191384632117</v>
      </c>
      <c r="H24" s="63">
        <v>959.92987666837018</v>
      </c>
      <c r="I24" s="63">
        <v>3629.8679571150196</v>
      </c>
      <c r="J24" s="63">
        <v>3824.2692118943141</v>
      </c>
      <c r="K24" s="63">
        <v>3492.3849637251806</v>
      </c>
      <c r="L24" s="63">
        <v>174.84786579160524</v>
      </c>
      <c r="M24" s="63">
        <v>783.22246914222478</v>
      </c>
      <c r="N24" s="63">
        <v>4438.588969162086</v>
      </c>
      <c r="O24" s="63">
        <v>3381.2182857375665</v>
      </c>
      <c r="P24" s="63">
        <v>2588.7373563261131</v>
      </c>
      <c r="Q24" s="63">
        <v>3733.2453942686875</v>
      </c>
      <c r="R24" s="63">
        <v>1888.9830743656805</v>
      </c>
      <c r="S24" s="63">
        <v>1708.0790641225417</v>
      </c>
      <c r="T24" s="63">
        <v>241.51594207511337</v>
      </c>
      <c r="U24" s="63">
        <v>924.41128721261634</v>
      </c>
      <c r="V24" s="63">
        <v>1038.5986499080786</v>
      </c>
      <c r="W24" s="63">
        <v>219.15649691015221</v>
      </c>
      <c r="X24" s="63">
        <v>4260.8868146043797</v>
      </c>
      <c r="Y24" s="57">
        <v>431.04838686582718</v>
      </c>
      <c r="Z24" s="55">
        <f t="shared" si="0"/>
        <v>112761.71411967248</v>
      </c>
    </row>
    <row r="25" spans="1:26" ht="13.7" customHeight="1">
      <c r="A25" s="56">
        <v>2011</v>
      </c>
      <c r="B25" s="62">
        <v>4072.0584683748616</v>
      </c>
      <c r="C25" s="63">
        <v>63488.312708653822</v>
      </c>
      <c r="D25" s="63">
        <v>1301.646137730889</v>
      </c>
      <c r="E25" s="63">
        <v>11102.168497170713</v>
      </c>
      <c r="F25" s="63">
        <v>2082.7637577012815</v>
      </c>
      <c r="G25" s="63">
        <v>4808.6868948308929</v>
      </c>
      <c r="H25" s="63">
        <v>965.43815789291534</v>
      </c>
      <c r="I25" s="63">
        <v>4044.9686486515338</v>
      </c>
      <c r="J25" s="63">
        <v>3953.3004006299393</v>
      </c>
      <c r="K25" s="63">
        <v>3981.4555309481343</v>
      </c>
      <c r="L25" s="63">
        <v>162.62331408857554</v>
      </c>
      <c r="M25" s="63">
        <v>880.28398527485649</v>
      </c>
      <c r="N25" s="63">
        <v>5286.2238366008605</v>
      </c>
      <c r="O25" s="63">
        <v>3665.0924163610684</v>
      </c>
      <c r="P25" s="63">
        <v>3602.8424687243851</v>
      </c>
      <c r="Q25" s="63">
        <v>4172.0807187288892</v>
      </c>
      <c r="R25" s="63">
        <v>1944.0530274679968</v>
      </c>
      <c r="S25" s="63">
        <v>1895.8822671558191</v>
      </c>
      <c r="T25" s="63">
        <v>256.64741433173418</v>
      </c>
      <c r="U25" s="63">
        <v>918.68261839630463</v>
      </c>
      <c r="V25" s="63">
        <v>1312.8157564581084</v>
      </c>
      <c r="W25" s="63">
        <v>270.20160916750262</v>
      </c>
      <c r="X25" s="63">
        <v>4334.3594082635109</v>
      </c>
      <c r="Y25" s="57">
        <v>462.10108532744982</v>
      </c>
      <c r="Z25" s="55">
        <f t="shared" si="0"/>
        <v>128964.68912893202</v>
      </c>
    </row>
    <row r="26" spans="1:26" ht="13.7" customHeight="1">
      <c r="A26" s="56">
        <v>2012</v>
      </c>
      <c r="B26" s="62">
        <v>6991.0400702375009</v>
      </c>
      <c r="C26" s="63">
        <v>71284.666132642349</v>
      </c>
      <c r="D26" s="63">
        <v>1376.8314110635827</v>
      </c>
      <c r="E26" s="63">
        <v>12725.143481641933</v>
      </c>
      <c r="F26" s="63">
        <v>2168.448068449356</v>
      </c>
      <c r="G26" s="63">
        <v>5259.8309455919389</v>
      </c>
      <c r="H26" s="63">
        <v>1109.4398239082529</v>
      </c>
      <c r="I26" s="63">
        <v>4912.1025165244964</v>
      </c>
      <c r="J26" s="63">
        <v>4060.2860575687828</v>
      </c>
      <c r="K26" s="63">
        <v>4381.5820467190288</v>
      </c>
      <c r="L26" s="63">
        <v>150.29834128712687</v>
      </c>
      <c r="M26" s="63">
        <v>1051.2026450169574</v>
      </c>
      <c r="N26" s="63">
        <v>5787.5717091976139</v>
      </c>
      <c r="O26" s="63">
        <v>3702.2247096460496</v>
      </c>
      <c r="P26" s="63">
        <v>4694.3201127220664</v>
      </c>
      <c r="Q26" s="63">
        <v>4414.8857117197713</v>
      </c>
      <c r="R26" s="63">
        <v>2924.5972992931906</v>
      </c>
      <c r="S26" s="63">
        <v>2231.1212173536483</v>
      </c>
      <c r="T26" s="63">
        <v>277.59339455631374</v>
      </c>
      <c r="U26" s="63">
        <v>1335.4701331929155</v>
      </c>
      <c r="V26" s="63">
        <v>1271.5870849594612</v>
      </c>
      <c r="W26" s="63">
        <v>290.54290157827376</v>
      </c>
      <c r="X26" s="63">
        <v>4240.8476496994163</v>
      </c>
      <c r="Y26" s="57">
        <v>477.83694716963686</v>
      </c>
      <c r="Z26" s="55">
        <f t="shared" si="0"/>
        <v>147119.47041173969</v>
      </c>
    </row>
    <row r="27" spans="1:26" ht="13.7" customHeight="1">
      <c r="A27" s="56">
        <v>2013</v>
      </c>
      <c r="B27" s="62">
        <v>11510.374847978344</v>
      </c>
      <c r="C27" s="63">
        <v>80577.372599089664</v>
      </c>
      <c r="D27" s="63">
        <v>1496.4216331752048</v>
      </c>
      <c r="E27" s="63">
        <v>13427.436108883687</v>
      </c>
      <c r="F27" s="63">
        <v>2287.6393786855328</v>
      </c>
      <c r="G27" s="63">
        <v>6222.9325599611811</v>
      </c>
      <c r="H27" s="63">
        <v>2640.7272379426413</v>
      </c>
      <c r="I27" s="63">
        <v>6619.4318896848599</v>
      </c>
      <c r="J27" s="63">
        <v>4173.9905400054158</v>
      </c>
      <c r="K27" s="63">
        <v>5451.7452222535594</v>
      </c>
      <c r="L27" s="63">
        <v>107.51158572804782</v>
      </c>
      <c r="M27" s="63">
        <v>1262.0134822049567</v>
      </c>
      <c r="N27" s="63">
        <v>7834.186114560659</v>
      </c>
      <c r="O27" s="63">
        <v>3949.0545003650977</v>
      </c>
      <c r="P27" s="63">
        <v>7319.6535595294308</v>
      </c>
      <c r="Q27" s="63">
        <v>5053.6568641297135</v>
      </c>
      <c r="R27" s="63">
        <v>3520.1754944253089</v>
      </c>
      <c r="S27" s="63">
        <v>2982.632630886807</v>
      </c>
      <c r="T27" s="63">
        <v>275.17610008037093</v>
      </c>
      <c r="U27" s="63">
        <v>1231.0950207080889</v>
      </c>
      <c r="V27" s="63">
        <v>1446.1480828698757</v>
      </c>
      <c r="W27" s="63">
        <v>343.8499187649316</v>
      </c>
      <c r="X27" s="63">
        <v>5405.3893957564433</v>
      </c>
      <c r="Y27" s="57">
        <v>507.37035259043415</v>
      </c>
      <c r="Z27" s="55">
        <f t="shared" si="0"/>
        <v>175645.98512026024</v>
      </c>
    </row>
    <row r="28" spans="1:26" ht="13.7" customHeight="1">
      <c r="A28" s="56">
        <v>2014</v>
      </c>
      <c r="B28" s="62">
        <v>18109.609040045503</v>
      </c>
      <c r="C28" s="63">
        <v>89024.554680251429</v>
      </c>
      <c r="D28" s="63">
        <v>1419.1201837032056</v>
      </c>
      <c r="E28" s="63">
        <v>14740.968546764512</v>
      </c>
      <c r="F28" s="63">
        <v>2163.9058686011367</v>
      </c>
      <c r="G28" s="63">
        <v>6177.7422928574142</v>
      </c>
      <c r="H28" s="63">
        <v>3061.9869314905163</v>
      </c>
      <c r="I28" s="63">
        <v>8067.9683846384623</v>
      </c>
      <c r="J28" s="63">
        <v>4379.5441290993022</v>
      </c>
      <c r="K28" s="63">
        <v>6925.4594577842499</v>
      </c>
      <c r="L28" s="63">
        <v>82.818463705573663</v>
      </c>
      <c r="M28" s="63">
        <v>1293.1402038254</v>
      </c>
      <c r="N28" s="63">
        <v>9140.7136874629596</v>
      </c>
      <c r="O28" s="63">
        <v>4000.3774808800413</v>
      </c>
      <c r="P28" s="63">
        <v>7286.4232548763976</v>
      </c>
      <c r="Q28" s="63">
        <v>4925.5650362396664</v>
      </c>
      <c r="R28" s="63">
        <v>3826.6933207977027</v>
      </c>
      <c r="S28" s="63">
        <v>3240.1425022071899</v>
      </c>
      <c r="T28" s="63">
        <v>270.19860720195476</v>
      </c>
      <c r="U28" s="63">
        <v>2485.3186646478671</v>
      </c>
      <c r="V28" s="63">
        <v>1557.6867521576321</v>
      </c>
      <c r="W28" s="63">
        <v>720.32296904960015</v>
      </c>
      <c r="X28" s="63">
        <v>5402.1764558163859</v>
      </c>
      <c r="Y28" s="57">
        <v>581.8741999301086</v>
      </c>
      <c r="Z28" s="55">
        <f t="shared" si="0"/>
        <v>198884.31111403418</v>
      </c>
    </row>
    <row r="29" spans="1:26" ht="13.7" customHeight="1">
      <c r="A29" s="56">
        <v>2015</v>
      </c>
      <c r="B29" s="62">
        <v>26550.69560283532</v>
      </c>
      <c r="C29" s="63">
        <v>121494.33328418231</v>
      </c>
      <c r="D29" s="63">
        <v>1455.033711411892</v>
      </c>
      <c r="E29" s="63">
        <v>18446.732947726374</v>
      </c>
      <c r="F29" s="63">
        <v>2112.7760924778499</v>
      </c>
      <c r="G29" s="63">
        <v>7011.2037993683298</v>
      </c>
      <c r="H29" s="63">
        <v>7427.5203213089035</v>
      </c>
      <c r="I29" s="63">
        <v>10812.304206137649</v>
      </c>
      <c r="J29" s="63">
        <v>4514.6540415625286</v>
      </c>
      <c r="K29" s="63">
        <v>8169.5880788970962</v>
      </c>
      <c r="L29" s="63">
        <v>79.417518117964292</v>
      </c>
      <c r="M29" s="63">
        <v>1475.9324822636136</v>
      </c>
      <c r="N29" s="63">
        <v>12358.29820061494</v>
      </c>
      <c r="O29" s="63">
        <v>3886.4542836101837</v>
      </c>
      <c r="P29" s="63">
        <v>12566.464695418807</v>
      </c>
      <c r="Q29" s="63">
        <v>5166.2746651714078</v>
      </c>
      <c r="R29" s="63">
        <v>4639.0196604925841</v>
      </c>
      <c r="S29" s="63">
        <v>3734.169746808172</v>
      </c>
      <c r="T29" s="63">
        <v>270.02288164180334</v>
      </c>
      <c r="U29" s="63">
        <v>6614.6485140938939</v>
      </c>
      <c r="V29" s="63">
        <v>2104.007648361252</v>
      </c>
      <c r="W29" s="63">
        <v>966.25000074749084</v>
      </c>
      <c r="X29" s="63">
        <v>5823.7865964459043</v>
      </c>
      <c r="Y29" s="57">
        <v>1704.2923899319339</v>
      </c>
      <c r="Z29" s="55">
        <f t="shared" si="0"/>
        <v>269383.88136962825</v>
      </c>
    </row>
    <row r="30" spans="1:26" ht="13.7" customHeight="1">
      <c r="A30" s="56">
        <v>2016</v>
      </c>
      <c r="B30" s="62">
        <v>42239.791038646996</v>
      </c>
      <c r="C30" s="63">
        <v>196996.5100138986</v>
      </c>
      <c r="D30" s="63">
        <v>2619.9193870233225</v>
      </c>
      <c r="E30" s="63">
        <v>28735.357024384295</v>
      </c>
      <c r="F30" s="63">
        <v>3455.6408114307828</v>
      </c>
      <c r="G30" s="63">
        <v>13047.787962046914</v>
      </c>
      <c r="H30" s="63">
        <v>20542.378474013251</v>
      </c>
      <c r="I30" s="63">
        <v>15821.109947053455</v>
      </c>
      <c r="J30" s="63">
        <v>5577.0517591998978</v>
      </c>
      <c r="K30" s="63">
        <v>12649.306659761376</v>
      </c>
      <c r="L30" s="63">
        <v>594.25669775917811</v>
      </c>
      <c r="M30" s="63">
        <v>2132.552096420713</v>
      </c>
      <c r="N30" s="63">
        <v>26429.071504520376</v>
      </c>
      <c r="O30" s="63">
        <v>5569.8725843333405</v>
      </c>
      <c r="P30" s="63">
        <v>19900.511851502208</v>
      </c>
      <c r="Q30" s="63">
        <v>8347.1025537229852</v>
      </c>
      <c r="R30" s="63">
        <v>11223.432643190978</v>
      </c>
      <c r="S30" s="63">
        <v>5799.5927652749979</v>
      </c>
      <c r="T30" s="63">
        <v>270.02288164180334</v>
      </c>
      <c r="U30" s="63">
        <v>8855.1758908866777</v>
      </c>
      <c r="V30" s="63">
        <v>7097.1802277529068</v>
      </c>
      <c r="W30" s="63">
        <v>1891.3431479344381</v>
      </c>
      <c r="X30" s="63">
        <v>7953.7118505621847</v>
      </c>
      <c r="Y30" s="57">
        <v>2633.6297678518158</v>
      </c>
      <c r="Z30" s="55">
        <f t="shared" si="0"/>
        <v>450382.30954081344</v>
      </c>
    </row>
    <row r="31" spans="1:26" ht="13.7" customHeight="1">
      <c r="A31" s="56">
        <v>2017</v>
      </c>
      <c r="B31" s="62">
        <v>74589.213769553942</v>
      </c>
      <c r="C31" s="63">
        <v>256704.20485329963</v>
      </c>
      <c r="D31" s="63">
        <v>5051.5204381438689</v>
      </c>
      <c r="E31" s="63">
        <v>48677.023723039514</v>
      </c>
      <c r="F31" s="63">
        <v>4699.1954023272119</v>
      </c>
      <c r="G31" s="63">
        <v>19210.200984303039</v>
      </c>
      <c r="H31" s="63">
        <v>25553.104037293459</v>
      </c>
      <c r="I31" s="63">
        <v>25165.025451089026</v>
      </c>
      <c r="J31" s="63">
        <v>6400.7149557212997</v>
      </c>
      <c r="K31" s="63">
        <v>22617.690549301718</v>
      </c>
      <c r="L31" s="63">
        <v>924.77188561737103</v>
      </c>
      <c r="M31" s="63">
        <v>9721.8732609372473</v>
      </c>
      <c r="N31" s="63">
        <v>39429.998815044302</v>
      </c>
      <c r="O31" s="63">
        <v>6778.9798716852283</v>
      </c>
      <c r="P31" s="63">
        <v>29313.342755575537</v>
      </c>
      <c r="Q31" s="63">
        <v>19375.31933025656</v>
      </c>
      <c r="R31" s="63">
        <v>16303.320289939438</v>
      </c>
      <c r="S31" s="63">
        <v>8276.3891362180202</v>
      </c>
      <c r="T31" s="63">
        <v>1382.2652773161253</v>
      </c>
      <c r="U31" s="63">
        <v>11190.696129390075</v>
      </c>
      <c r="V31" s="63">
        <v>12154.478262937653</v>
      </c>
      <c r="W31" s="63">
        <v>4191.5305913057891</v>
      </c>
      <c r="X31" s="63">
        <v>13050.58564659898</v>
      </c>
      <c r="Y31" s="57">
        <v>7676.3017777416162</v>
      </c>
      <c r="Z31" s="55">
        <f t="shared" si="0"/>
        <v>668437.74719463661</v>
      </c>
    </row>
    <row r="32" spans="1:26" ht="13.7" customHeight="1">
      <c r="A32" s="56">
        <v>2018</v>
      </c>
      <c r="B32" s="62">
        <v>112403.27731334463</v>
      </c>
      <c r="C32" s="63">
        <v>473702.66306234588</v>
      </c>
      <c r="D32" s="63">
        <v>5729.1550508577602</v>
      </c>
      <c r="E32" s="63">
        <v>106249.70500052704</v>
      </c>
      <c r="F32" s="63">
        <v>8757.0557086191384</v>
      </c>
      <c r="G32" s="63">
        <v>24008.658564274629</v>
      </c>
      <c r="H32" s="63">
        <v>39246.255115607324</v>
      </c>
      <c r="I32" s="63">
        <v>34111.421828604165</v>
      </c>
      <c r="J32" s="63">
        <v>7909.2716934239716</v>
      </c>
      <c r="K32" s="63">
        <v>31302.177064323292</v>
      </c>
      <c r="L32" s="63">
        <v>1343.0301487209151</v>
      </c>
      <c r="M32" s="63">
        <v>16077.451682795141</v>
      </c>
      <c r="N32" s="63">
        <v>54711.646156066861</v>
      </c>
      <c r="O32" s="63">
        <v>8556.5220121069378</v>
      </c>
      <c r="P32" s="63">
        <v>46953.802390381934</v>
      </c>
      <c r="Q32" s="63">
        <v>23653.756054526621</v>
      </c>
      <c r="R32" s="63">
        <v>26645.786942300438</v>
      </c>
      <c r="S32" s="63">
        <v>11346.327736587868</v>
      </c>
      <c r="T32" s="63">
        <v>1237.6662749279024</v>
      </c>
      <c r="U32" s="63">
        <v>10635.567710292678</v>
      </c>
      <c r="V32" s="63">
        <v>25038.068483230334</v>
      </c>
      <c r="W32" s="63">
        <v>5250.4416424250458</v>
      </c>
      <c r="X32" s="63">
        <v>12796.782066162032</v>
      </c>
      <c r="Y32" s="57">
        <v>12588.543044056101</v>
      </c>
      <c r="Z32" s="55">
        <f t="shared" si="0"/>
        <v>1100255.0327465087</v>
      </c>
    </row>
    <row r="33" spans="1:28" ht="13.7" customHeight="1">
      <c r="A33" s="56">
        <v>2019</v>
      </c>
      <c r="B33" s="62">
        <v>174710.11591361035</v>
      </c>
      <c r="C33" s="63">
        <v>654069.13530552061</v>
      </c>
      <c r="D33" s="63">
        <v>6869.9294489626027</v>
      </c>
      <c r="E33" s="63">
        <v>161901.92780919705</v>
      </c>
      <c r="F33" s="63">
        <v>10863.214089262916</v>
      </c>
      <c r="G33" s="63">
        <v>38329.18780205839</v>
      </c>
      <c r="H33" s="63">
        <v>59364.879169669388</v>
      </c>
      <c r="I33" s="63">
        <v>54441.303599946812</v>
      </c>
      <c r="J33" s="63">
        <v>9564.0776922135556</v>
      </c>
      <c r="K33" s="63">
        <v>54629.903180000088</v>
      </c>
      <c r="L33" s="63">
        <v>2226.1085923126193</v>
      </c>
      <c r="M33" s="63">
        <v>23845.687204606129</v>
      </c>
      <c r="N33" s="63">
        <v>78777.667050634191</v>
      </c>
      <c r="O33" s="63">
        <v>8490.5796464282885</v>
      </c>
      <c r="P33" s="63">
        <v>73242.442899269037</v>
      </c>
      <c r="Q33" s="63">
        <v>34140.059700764155</v>
      </c>
      <c r="R33" s="63">
        <v>36018.891023134245</v>
      </c>
      <c r="S33" s="63">
        <v>18094.834781181577</v>
      </c>
      <c r="T33" s="63">
        <v>1027.4702359437667</v>
      </c>
      <c r="U33" s="63">
        <v>9996.8683840921458</v>
      </c>
      <c r="V33" s="63">
        <v>39526.889787287044</v>
      </c>
      <c r="W33" s="63">
        <v>6959.0568346906857</v>
      </c>
      <c r="X33" s="63">
        <v>18716.460676300692</v>
      </c>
      <c r="Y33" s="57">
        <v>16124.712779497057</v>
      </c>
      <c r="Z33" s="55">
        <f t="shared" si="0"/>
        <v>1591931.4036065836</v>
      </c>
    </row>
    <row r="34" spans="1:28" ht="13.7" customHeight="1">
      <c r="A34" s="56">
        <v>2020</v>
      </c>
      <c r="B34" s="62">
        <v>232995.51092983814</v>
      </c>
      <c r="C34" s="63">
        <v>861519.5905724864</v>
      </c>
      <c r="D34" s="63">
        <v>6534.4931039604116</v>
      </c>
      <c r="E34" s="63">
        <v>230419.87353141225</v>
      </c>
      <c r="F34" s="63">
        <v>13515.440705793524</v>
      </c>
      <c r="G34" s="63">
        <v>51911.231537059204</v>
      </c>
      <c r="H34" s="63">
        <v>85436.888552579912</v>
      </c>
      <c r="I34" s="63">
        <v>85302.579843271509</v>
      </c>
      <c r="J34" s="63">
        <v>67661.782711010164</v>
      </c>
      <c r="K34" s="63">
        <v>78435.577629036357</v>
      </c>
      <c r="L34" s="63">
        <v>2219.8689585929696</v>
      </c>
      <c r="M34" s="63">
        <v>31966.34153578429</v>
      </c>
      <c r="N34" s="63">
        <v>107007.3399715564</v>
      </c>
      <c r="O34" s="63">
        <v>11080.83118651362</v>
      </c>
      <c r="P34" s="63">
        <v>91063.521455486407</v>
      </c>
      <c r="Q34" s="63">
        <v>50749.111701431932</v>
      </c>
      <c r="R34" s="63">
        <v>48443.352752763392</v>
      </c>
      <c r="S34" s="63">
        <v>21282.712543392281</v>
      </c>
      <c r="T34" s="63">
        <v>730.99165662021653</v>
      </c>
      <c r="U34" s="63">
        <v>15120.110033244582</v>
      </c>
      <c r="V34" s="63">
        <v>67794.827202301254</v>
      </c>
      <c r="W34" s="63">
        <v>6610.5800524130509</v>
      </c>
      <c r="X34" s="63">
        <v>32933.561165920873</v>
      </c>
      <c r="Y34" s="57">
        <v>20313.855177425732</v>
      </c>
      <c r="Z34" s="55">
        <f t="shared" si="0"/>
        <v>2221049.9745098948</v>
      </c>
    </row>
    <row r="35" spans="1:28" s="33" customFormat="1" ht="13.7" customHeight="1">
      <c r="A35" s="56">
        <v>2021</v>
      </c>
      <c r="B35" s="62">
        <v>277051.43555824383</v>
      </c>
      <c r="C35" s="63">
        <v>1169742.1944756284</v>
      </c>
      <c r="D35" s="63">
        <v>9145.8225227432904</v>
      </c>
      <c r="E35" s="63">
        <v>277320.36631964438</v>
      </c>
      <c r="F35" s="63">
        <v>15505.39574901119</v>
      </c>
      <c r="G35" s="63">
        <v>70498.809153427894</v>
      </c>
      <c r="H35" s="63">
        <v>110636.74809937821</v>
      </c>
      <c r="I35" s="63">
        <v>95624.371713768691</v>
      </c>
      <c r="J35" s="63">
        <v>14631.740314663541</v>
      </c>
      <c r="K35" s="63">
        <v>91235.434642476524</v>
      </c>
      <c r="L35" s="63">
        <v>2376.9771192720423</v>
      </c>
      <c r="M35" s="63">
        <v>39508.720988596047</v>
      </c>
      <c r="N35" s="63">
        <v>126499.54751399755</v>
      </c>
      <c r="O35" s="63">
        <v>12261.441835488831</v>
      </c>
      <c r="P35" s="63">
        <v>132269.89794206191</v>
      </c>
      <c r="Q35" s="63">
        <v>60164.136314303672</v>
      </c>
      <c r="R35" s="63">
        <v>57101.939628228982</v>
      </c>
      <c r="S35" s="63">
        <v>34079.700257534234</v>
      </c>
      <c r="T35" s="63">
        <v>327.68243745454669</v>
      </c>
      <c r="U35" s="63">
        <v>14464.246175082706</v>
      </c>
      <c r="V35" s="63">
        <v>88085.083214543934</v>
      </c>
      <c r="W35" s="63">
        <v>6454.6241531481392</v>
      </c>
      <c r="X35" s="63">
        <v>37360.116484265214</v>
      </c>
      <c r="Y35" s="57">
        <v>21189.285411560257</v>
      </c>
      <c r="Z35" s="55">
        <f t="shared" si="0"/>
        <v>2763535.7180245239</v>
      </c>
      <c r="AA35" s="1"/>
      <c r="AB35" s="1"/>
    </row>
    <row r="36" spans="1:28" s="33" customFormat="1" ht="13.7" customHeight="1">
      <c r="A36" s="64">
        <v>2022</v>
      </c>
      <c r="B36" s="62">
        <v>391637.946</v>
      </c>
      <c r="C36" s="63">
        <v>1942409.89</v>
      </c>
      <c r="D36" s="63">
        <v>14558.025</v>
      </c>
      <c r="E36" s="63">
        <v>451683.75300000003</v>
      </c>
      <c r="F36" s="63">
        <v>19195.401999999998</v>
      </c>
      <c r="G36" s="63">
        <v>101190.519</v>
      </c>
      <c r="H36" s="63">
        <v>170621.39499999999</v>
      </c>
      <c r="I36" s="63">
        <v>151546.04500000001</v>
      </c>
      <c r="J36" s="63">
        <v>17064.528999999999</v>
      </c>
      <c r="K36" s="63">
        <v>144025.114</v>
      </c>
      <c r="L36" s="63">
        <v>2548.7399999999998</v>
      </c>
      <c r="M36" s="63">
        <v>51473.661999999997</v>
      </c>
      <c r="N36" s="63">
        <v>180343.989</v>
      </c>
      <c r="O36" s="63">
        <v>19143.583999999999</v>
      </c>
      <c r="P36" s="63">
        <v>185193.4</v>
      </c>
      <c r="Q36" s="63">
        <v>91155.553</v>
      </c>
      <c r="R36" s="63">
        <v>75754.892000000007</v>
      </c>
      <c r="S36" s="63">
        <v>49169.81</v>
      </c>
      <c r="T36" s="63">
        <v>270.02300000000002</v>
      </c>
      <c r="U36" s="63">
        <v>16256.81</v>
      </c>
      <c r="V36" s="63">
        <v>122620.807</v>
      </c>
      <c r="W36" s="63">
        <v>6574.1549999999997</v>
      </c>
      <c r="X36" s="63">
        <v>36442.504999999997</v>
      </c>
      <c r="Y36" s="62">
        <v>33047.928999999996</v>
      </c>
      <c r="Z36" s="98">
        <f t="shared" si="0"/>
        <v>4273928.476999999</v>
      </c>
      <c r="AA36" s="39"/>
      <c r="AB36" s="39"/>
    </row>
    <row r="37" spans="1:28" s="33" customFormat="1" ht="13.7" customHeight="1">
      <c r="A37" s="64">
        <v>2023</v>
      </c>
      <c r="B37" s="62">
        <v>1441601.5371364853</v>
      </c>
      <c r="C37" s="63">
        <v>9146751.3678426296</v>
      </c>
      <c r="D37" s="63">
        <v>28032.559019781442</v>
      </c>
      <c r="E37" s="63">
        <v>1696844.5890131327</v>
      </c>
      <c r="F37" s="63">
        <v>45118.322962926832</v>
      </c>
      <c r="G37" s="63">
        <v>349106.42889352847</v>
      </c>
      <c r="H37" s="63">
        <v>647233.65420671634</v>
      </c>
      <c r="I37" s="63">
        <v>571750.60529450234</v>
      </c>
      <c r="J37" s="63">
        <v>26532.931600128955</v>
      </c>
      <c r="K37" s="63">
        <v>495126.76192086033</v>
      </c>
      <c r="L37" s="63">
        <v>2242.4804800000002</v>
      </c>
      <c r="M37" s="63">
        <v>337062.9310753434</v>
      </c>
      <c r="N37" s="63">
        <v>574509.13511866564</v>
      </c>
      <c r="O37" s="63">
        <v>41859.960348764514</v>
      </c>
      <c r="P37" s="63">
        <v>923725.60818912007</v>
      </c>
      <c r="Q37" s="63">
        <v>341639.68247256475</v>
      </c>
      <c r="R37" s="63">
        <v>358361.39633111475</v>
      </c>
      <c r="S37" s="63">
        <v>192756.4612169372</v>
      </c>
      <c r="T37" s="63">
        <v>270.02288164180334</v>
      </c>
      <c r="U37" s="63">
        <v>29547.049071365793</v>
      </c>
      <c r="V37" s="63">
        <v>434870.76513919077</v>
      </c>
      <c r="W37" s="63">
        <v>6856.5650067574998</v>
      </c>
      <c r="X37" s="63">
        <v>71523.633702226187</v>
      </c>
      <c r="Y37" s="63">
        <v>97894.968365337394</v>
      </c>
      <c r="Z37" s="98">
        <f t="shared" si="0"/>
        <v>17861219.417289726</v>
      </c>
      <c r="AA37" s="1"/>
      <c r="AB37" s="1"/>
    </row>
    <row r="38" spans="1:28" s="33" customFormat="1" ht="13.7" customHeight="1">
      <c r="A38" s="64">
        <v>2024</v>
      </c>
      <c r="B38" s="62">
        <v>1761096.2076693927</v>
      </c>
      <c r="C38" s="63">
        <v>11869966.941039916</v>
      </c>
      <c r="D38" s="63">
        <v>26861.983929119699</v>
      </c>
      <c r="E38" s="63">
        <v>2127887.4564280328</v>
      </c>
      <c r="F38" s="63">
        <v>65975.021752072964</v>
      </c>
      <c r="G38" s="63">
        <v>537293.46339254465</v>
      </c>
      <c r="H38" s="63">
        <v>735496.81362402451</v>
      </c>
      <c r="I38" s="63">
        <v>710939.93710865383</v>
      </c>
      <c r="J38" s="63">
        <v>25217.33344721215</v>
      </c>
      <c r="K38" s="63">
        <v>599284.51119084458</v>
      </c>
      <c r="L38" s="63"/>
      <c r="M38" s="63">
        <v>427129.01728653774</v>
      </c>
      <c r="N38" s="63">
        <v>730203.20983300335</v>
      </c>
      <c r="O38" s="63">
        <v>78037.753503955682</v>
      </c>
      <c r="P38" s="63">
        <v>1028138.5522626726</v>
      </c>
      <c r="Q38" s="63">
        <v>325328.88238372933</v>
      </c>
      <c r="R38" s="63">
        <v>452191.47965409502</v>
      </c>
      <c r="S38" s="63">
        <v>225791.20665152726</v>
      </c>
      <c r="T38" s="63">
        <v>211.09468343999998</v>
      </c>
      <c r="U38" s="63">
        <v>5146.2171123789931</v>
      </c>
      <c r="V38" s="63">
        <v>581293.69999999995</v>
      </c>
      <c r="W38" s="63"/>
      <c r="X38" s="63">
        <v>107051.42020363588</v>
      </c>
      <c r="Y38" s="57">
        <v>109875.79999088563</v>
      </c>
      <c r="Z38" s="98">
        <f t="shared" si="0"/>
        <v>22530418.003147673</v>
      </c>
      <c r="AA38" s="1"/>
      <c r="AB38" s="1"/>
    </row>
    <row r="39" spans="1:28" s="33" customFormat="1" ht="13.7" customHeight="1">
      <c r="A39" s="64">
        <v>2025</v>
      </c>
      <c r="B39" s="6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  <c r="AA39" s="1"/>
      <c r="AB39" s="1"/>
    </row>
    <row r="40" spans="1:28" ht="13.5" customHeight="1">
      <c r="A40" s="64">
        <v>2026</v>
      </c>
      <c r="B40" s="62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8" ht="13.5" customHeight="1">
      <c r="A41" s="64">
        <v>2027</v>
      </c>
      <c r="B41" s="62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8" ht="13.5" customHeight="1">
      <c r="A42" s="64">
        <v>2028</v>
      </c>
      <c r="B42" s="62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8" ht="13.5" customHeight="1">
      <c r="A43" s="64">
        <v>2029</v>
      </c>
      <c r="B43" s="62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8" ht="13.5" customHeight="1">
      <c r="A44" s="64">
        <v>2030</v>
      </c>
      <c r="B44" s="62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8">
      <c r="Z45" s="25"/>
    </row>
    <row r="46" spans="1:28">
      <c r="Z46" s="25"/>
    </row>
    <row r="47" spans="1:28">
      <c r="Z47" s="25"/>
    </row>
    <row r="48" spans="1:28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11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/>
  <dimension ref="A1:Z57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1.25"/>
  <cols>
    <col min="1" max="1" width="15.140625" style="67" bestFit="1" customWidth="1"/>
    <col min="2" max="26" width="14.7109375" style="67" customWidth="1"/>
    <col min="27" max="16384" width="9.140625" style="67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totales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>
      <c r="A8" s="78" t="s">
        <v>60</v>
      </c>
      <c r="B8" s="74" t="s">
        <v>61</v>
      </c>
      <c r="C8" s="43" t="s">
        <v>62</v>
      </c>
      <c r="D8" s="43" t="s">
        <v>63</v>
      </c>
      <c r="E8" s="43" t="s">
        <v>64</v>
      </c>
      <c r="F8" s="43" t="s">
        <v>65</v>
      </c>
      <c r="G8" s="43" t="s">
        <v>66</v>
      </c>
      <c r="H8" s="43" t="s">
        <v>67</v>
      </c>
      <c r="I8" s="43" t="s">
        <v>68</v>
      </c>
      <c r="J8" s="43" t="s">
        <v>69</v>
      </c>
      <c r="K8" s="43" t="s">
        <v>70</v>
      </c>
      <c r="L8" s="43" t="s">
        <v>71</v>
      </c>
      <c r="M8" s="43" t="s">
        <v>72</v>
      </c>
      <c r="N8" s="43" t="s">
        <v>73</v>
      </c>
      <c r="O8" s="43" t="s">
        <v>74</v>
      </c>
      <c r="P8" s="43" t="s">
        <v>75</v>
      </c>
      <c r="Q8" s="43" t="s">
        <v>76</v>
      </c>
      <c r="R8" s="43" t="s">
        <v>77</v>
      </c>
      <c r="S8" s="43" t="s">
        <v>78</v>
      </c>
      <c r="T8" s="43" t="s">
        <v>79</v>
      </c>
      <c r="U8" s="43" t="s">
        <v>80</v>
      </c>
      <c r="V8" s="43" t="s">
        <v>81</v>
      </c>
      <c r="W8" s="43" t="s">
        <v>82</v>
      </c>
      <c r="X8" s="43" t="s">
        <v>83</v>
      </c>
      <c r="Y8" s="43" t="s">
        <v>84</v>
      </c>
      <c r="Z8" s="51" t="s">
        <v>85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73">
        <v>1983</v>
      </c>
      <c r="B10" s="72">
        <v>5796.8271144425562</v>
      </c>
      <c r="C10" s="72">
        <v>20378.711901499653</v>
      </c>
      <c r="D10" s="72">
        <v>1151.4471074230999</v>
      </c>
      <c r="E10" s="72">
        <v>5463.8106984260367</v>
      </c>
      <c r="F10" s="72">
        <v>2220.7668917340379</v>
      </c>
      <c r="G10" s="72">
        <v>2652.6424721889452</v>
      </c>
      <c r="H10" s="72">
        <v>2004.6396369221147</v>
      </c>
      <c r="I10" s="72">
        <v>2939.1463393896361</v>
      </c>
      <c r="J10" s="72">
        <v>2082.5249967349796</v>
      </c>
      <c r="K10" s="72">
        <v>1618.8688282154305</v>
      </c>
      <c r="L10" s="72">
        <v>1211.9184332060702</v>
      </c>
      <c r="M10" s="72">
        <v>909.05293937870397</v>
      </c>
      <c r="N10" s="72">
        <v>3578.7202393647044</v>
      </c>
      <c r="O10" s="72">
        <v>2082.1832693353622</v>
      </c>
      <c r="P10" s="72">
        <v>2220.0886656164357</v>
      </c>
      <c r="Q10" s="72">
        <v>1946.5298722437121</v>
      </c>
      <c r="R10" s="72">
        <v>2342.290648158737</v>
      </c>
      <c r="S10" s="72">
        <v>2306.2782536591199</v>
      </c>
      <c r="T10" s="72">
        <v>924.02301549346521</v>
      </c>
      <c r="U10" s="72">
        <v>1937.674528949789</v>
      </c>
      <c r="V10" s="72">
        <v>6975.818916709678</v>
      </c>
      <c r="W10" s="72">
        <v>2054.4331534129205</v>
      </c>
      <c r="X10" s="72">
        <v>2475.6747373217622</v>
      </c>
      <c r="Y10" s="95">
        <v>733.51666128325701</v>
      </c>
      <c r="Z10" s="97">
        <f>SUM(B10:Y10)</f>
        <v>78007.589321110208</v>
      </c>
    </row>
    <row r="11" spans="1:26" ht="13.7" customHeight="1">
      <c r="A11" s="61">
        <v>1984</v>
      </c>
      <c r="B11" s="63">
        <v>50397.581348091386</v>
      </c>
      <c r="C11" s="63">
        <v>137414.53731179395</v>
      </c>
      <c r="D11" s="63">
        <v>8311.5970687829849</v>
      </c>
      <c r="E11" s="63">
        <v>38367.556278837823</v>
      </c>
      <c r="F11" s="63">
        <v>16800.457828527044</v>
      </c>
      <c r="G11" s="63">
        <v>17525.310443715691</v>
      </c>
      <c r="H11" s="63">
        <v>9467.5722139518584</v>
      </c>
      <c r="I11" s="63">
        <v>22844.959183227023</v>
      </c>
      <c r="J11" s="63">
        <v>14212.339274209762</v>
      </c>
      <c r="K11" s="63">
        <v>12121.336574658406</v>
      </c>
      <c r="L11" s="63">
        <v>7954.6286841485389</v>
      </c>
      <c r="M11" s="63">
        <v>6510.0788682474822</v>
      </c>
      <c r="N11" s="63">
        <v>20753.956483675665</v>
      </c>
      <c r="O11" s="63">
        <v>16435.217668663776</v>
      </c>
      <c r="P11" s="63">
        <v>15996.10389035305</v>
      </c>
      <c r="Q11" s="63">
        <v>13249.19413198097</v>
      </c>
      <c r="R11" s="63">
        <v>17652.118231786517</v>
      </c>
      <c r="S11" s="63">
        <v>13109.398785911419</v>
      </c>
      <c r="T11" s="63">
        <v>7804.9432994740027</v>
      </c>
      <c r="U11" s="63">
        <v>12337.781499378241</v>
      </c>
      <c r="V11" s="63">
        <v>43107.354663420469</v>
      </c>
      <c r="W11" s="63">
        <v>13757.583399787798</v>
      </c>
      <c r="X11" s="63">
        <v>16467.347628549862</v>
      </c>
      <c r="Y11" s="96">
        <v>5232.4928004734757</v>
      </c>
      <c r="Z11" s="98">
        <f>SUM(B11:Y11)</f>
        <v>537831.44756164739</v>
      </c>
    </row>
    <row r="12" spans="1:26" ht="13.7" customHeight="1">
      <c r="A12" s="61">
        <v>1985</v>
      </c>
      <c r="B12" s="63">
        <v>414689.14812834037</v>
      </c>
      <c r="C12" s="63">
        <v>951085.85658459284</v>
      </c>
      <c r="D12" s="63">
        <v>71321.351054754923</v>
      </c>
      <c r="E12" s="63">
        <v>301683.89779505157</v>
      </c>
      <c r="F12" s="63">
        <v>103748.7068686674</v>
      </c>
      <c r="G12" s="63">
        <v>126015.54387744081</v>
      </c>
      <c r="H12" s="63">
        <v>88713.842771602329</v>
      </c>
      <c r="I12" s="63">
        <v>146396.41365600677</v>
      </c>
      <c r="J12" s="63">
        <v>85135.257441714566</v>
      </c>
      <c r="K12" s="63">
        <v>93106.107699387125</v>
      </c>
      <c r="L12" s="63">
        <v>78234.479166906851</v>
      </c>
      <c r="M12" s="63">
        <v>59805.227274945239</v>
      </c>
      <c r="N12" s="63">
        <v>173929.0787361282</v>
      </c>
      <c r="O12" s="63">
        <v>103095.8384653097</v>
      </c>
      <c r="P12" s="63">
        <v>139924.2126278599</v>
      </c>
      <c r="Q12" s="63">
        <v>109285.15243664081</v>
      </c>
      <c r="R12" s="63">
        <v>141034.18235617506</v>
      </c>
      <c r="S12" s="63">
        <v>103724.0457270128</v>
      </c>
      <c r="T12" s="63">
        <v>59455.151451465332</v>
      </c>
      <c r="U12" s="63">
        <v>102426.92747553189</v>
      </c>
      <c r="V12" s="63">
        <v>337622.15245383396</v>
      </c>
      <c r="W12" s="63">
        <v>100406.4895904977</v>
      </c>
      <c r="X12" s="63">
        <v>142078.79363693323</v>
      </c>
      <c r="Y12" s="96">
        <v>47880.206995506029</v>
      </c>
      <c r="Z12" s="98">
        <f t="shared" ref="Z12:Z57" si="0">SUM(B12:Y12)</f>
        <v>4080798.0642723055</v>
      </c>
    </row>
    <row r="13" spans="1:26" ht="13.7" customHeight="1">
      <c r="A13" s="61">
        <v>1986</v>
      </c>
      <c r="B13" s="63">
        <v>913095.50130141643</v>
      </c>
      <c r="C13" s="63">
        <v>2044674.1793569981</v>
      </c>
      <c r="D13" s="63">
        <v>125798.59160214145</v>
      </c>
      <c r="E13" s="63">
        <v>625176.16443519341</v>
      </c>
      <c r="F13" s="63">
        <v>229690.62147512741</v>
      </c>
      <c r="G13" s="63">
        <v>254433.44305080568</v>
      </c>
      <c r="H13" s="63">
        <v>201735.18181824879</v>
      </c>
      <c r="I13" s="63">
        <v>327770.18893889239</v>
      </c>
      <c r="J13" s="63">
        <v>185303.97669491102</v>
      </c>
      <c r="K13" s="63">
        <v>170661.73308178646</v>
      </c>
      <c r="L13" s="63">
        <v>154847.49104011321</v>
      </c>
      <c r="M13" s="63">
        <v>138251.73652656941</v>
      </c>
      <c r="N13" s="63">
        <v>402641.86762043653</v>
      </c>
      <c r="O13" s="63">
        <v>210517.65852134413</v>
      </c>
      <c r="P13" s="63">
        <v>340204.27917569573</v>
      </c>
      <c r="Q13" s="63">
        <v>243565.41839938576</v>
      </c>
      <c r="R13" s="63">
        <v>306196.54931547324</v>
      </c>
      <c r="S13" s="63">
        <v>210547.41739371308</v>
      </c>
      <c r="T13" s="63">
        <v>126402.85155872282</v>
      </c>
      <c r="U13" s="63">
        <v>217341.97326847116</v>
      </c>
      <c r="V13" s="63">
        <v>724217.75712965673</v>
      </c>
      <c r="W13" s="63">
        <v>206742.79764640395</v>
      </c>
      <c r="X13" s="63">
        <v>270637.06177803956</v>
      </c>
      <c r="Y13" s="96">
        <v>101485.27755088342</v>
      </c>
      <c r="Z13" s="98">
        <f t="shared" si="0"/>
        <v>8731939.7186804302</v>
      </c>
    </row>
    <row r="14" spans="1:26" ht="13.7" customHeight="1">
      <c r="A14" s="61">
        <v>1987</v>
      </c>
      <c r="B14" s="63">
        <v>1875278.4039528524</v>
      </c>
      <c r="C14" s="63">
        <v>4343982.5492190337</v>
      </c>
      <c r="D14" s="63">
        <v>322721.90487584262</v>
      </c>
      <c r="E14" s="63">
        <v>1436659.8621335437</v>
      </c>
      <c r="F14" s="63">
        <v>548199.90496646112</v>
      </c>
      <c r="G14" s="63">
        <v>621882.53245337144</v>
      </c>
      <c r="H14" s="63">
        <v>424274.74899213755</v>
      </c>
      <c r="I14" s="63">
        <v>778044.14377351629</v>
      </c>
      <c r="J14" s="63">
        <v>468967.60523673391</v>
      </c>
      <c r="K14" s="63">
        <v>393613.58597937191</v>
      </c>
      <c r="L14" s="63">
        <v>327061.08448454126</v>
      </c>
      <c r="M14" s="63">
        <v>318752.98022529006</v>
      </c>
      <c r="N14" s="63">
        <v>924733.93034072057</v>
      </c>
      <c r="O14" s="63">
        <v>513801.63388005749</v>
      </c>
      <c r="P14" s="63">
        <v>713013.35297913849</v>
      </c>
      <c r="Q14" s="63">
        <v>601958.5077111884</v>
      </c>
      <c r="R14" s="63">
        <v>787868.38849196734</v>
      </c>
      <c r="S14" s="63">
        <v>517696.29290583171</v>
      </c>
      <c r="T14" s="63">
        <v>312305.8092484831</v>
      </c>
      <c r="U14" s="63">
        <v>483499.47036088776</v>
      </c>
      <c r="V14" s="63">
        <v>1593306.9020927874</v>
      </c>
      <c r="W14" s="63">
        <v>533446.41833997949</v>
      </c>
      <c r="X14" s="63">
        <v>625433.8934224759</v>
      </c>
      <c r="Y14" s="96">
        <v>315454.97580271581</v>
      </c>
      <c r="Z14" s="98">
        <f t="shared" si="0"/>
        <v>19781958.881868932</v>
      </c>
    </row>
    <row r="15" spans="1:26" ht="13.7" customHeight="1">
      <c r="A15" s="61">
        <v>1988</v>
      </c>
      <c r="B15" s="63">
        <v>7885767.9129011743</v>
      </c>
      <c r="C15" s="63">
        <v>18258181.045634858</v>
      </c>
      <c r="D15" s="63">
        <v>1193077.5577412338</v>
      </c>
      <c r="E15" s="63">
        <v>5908345.9699556055</v>
      </c>
      <c r="F15" s="63">
        <v>2037664.2876692913</v>
      </c>
      <c r="G15" s="63">
        <v>2456933.3736798433</v>
      </c>
      <c r="H15" s="63">
        <v>1667989.3756088736</v>
      </c>
      <c r="I15" s="63">
        <v>2909372.014208009</v>
      </c>
      <c r="J15" s="63">
        <v>1741677.1472585364</v>
      </c>
      <c r="K15" s="63">
        <v>1761448.6859714349</v>
      </c>
      <c r="L15" s="63">
        <v>1394592.9921182343</v>
      </c>
      <c r="M15" s="63">
        <v>1168856.9594124591</v>
      </c>
      <c r="N15" s="63">
        <v>4105734.8873598459</v>
      </c>
      <c r="O15" s="63">
        <v>1830729.0586162603</v>
      </c>
      <c r="P15" s="63">
        <v>3216956.1595732803</v>
      </c>
      <c r="Q15" s="63">
        <v>2349791.2137313681</v>
      </c>
      <c r="R15" s="63">
        <v>3590026.5031968262</v>
      </c>
      <c r="S15" s="63">
        <v>2064565.6637313031</v>
      </c>
      <c r="T15" s="63">
        <v>1215903.6573495532</v>
      </c>
      <c r="U15" s="63">
        <v>2133573.7436011881</v>
      </c>
      <c r="V15" s="63">
        <v>6529215.7691857247</v>
      </c>
      <c r="W15" s="63">
        <v>1934184.1015486957</v>
      </c>
      <c r="X15" s="63">
        <v>3079412.5816547656</v>
      </c>
      <c r="Y15" s="96">
        <v>1092821.7560935097</v>
      </c>
      <c r="Z15" s="98">
        <f t="shared" si="0"/>
        <v>81526822.417801887</v>
      </c>
    </row>
    <row r="16" spans="1:26" ht="13.7" customHeight="1">
      <c r="A16" s="64">
        <v>1989</v>
      </c>
      <c r="B16" s="63">
        <v>265779.20747897768</v>
      </c>
      <c r="C16" s="63">
        <v>550290.92984754231</v>
      </c>
      <c r="D16" s="63">
        <v>37692.594581302641</v>
      </c>
      <c r="E16" s="63">
        <v>158249.58481816258</v>
      </c>
      <c r="F16" s="63">
        <v>59722.740990144935</v>
      </c>
      <c r="G16" s="63">
        <v>76618.431521266539</v>
      </c>
      <c r="H16" s="63">
        <v>44846.336630070138</v>
      </c>
      <c r="I16" s="63">
        <v>90534.515223812457</v>
      </c>
      <c r="J16" s="63">
        <v>53899.934511642146</v>
      </c>
      <c r="K16" s="63">
        <v>52041.117052776914</v>
      </c>
      <c r="L16" s="63">
        <v>45482.937180737354</v>
      </c>
      <c r="M16" s="63">
        <v>38919.194008005317</v>
      </c>
      <c r="N16" s="63">
        <v>122000.39737481617</v>
      </c>
      <c r="O16" s="63">
        <v>55781.017559104403</v>
      </c>
      <c r="P16" s="63">
        <v>85896.221131374827</v>
      </c>
      <c r="Q16" s="63">
        <v>89776.944363727962</v>
      </c>
      <c r="R16" s="63">
        <v>81219.190364542301</v>
      </c>
      <c r="S16" s="63">
        <v>51698.075055569607</v>
      </c>
      <c r="T16" s="63">
        <v>41399.899719194436</v>
      </c>
      <c r="U16" s="63">
        <v>51302.162090890823</v>
      </c>
      <c r="V16" s="63">
        <v>187540.88110446627</v>
      </c>
      <c r="W16" s="63">
        <v>57259.885320175774</v>
      </c>
      <c r="X16" s="63">
        <v>82881.826642958869</v>
      </c>
      <c r="Y16" s="96">
        <v>21199.575547871744</v>
      </c>
      <c r="Z16" s="98">
        <f t="shared" si="0"/>
        <v>2402033.6001191339</v>
      </c>
    </row>
    <row r="17" spans="1:26" ht="13.7" customHeight="1">
      <c r="A17" s="64">
        <v>1990</v>
      </c>
      <c r="B17" s="63">
        <v>5160.6073266563235</v>
      </c>
      <c r="C17" s="63">
        <v>11825.386436690445</v>
      </c>
      <c r="D17" s="63">
        <v>796.14832886394925</v>
      </c>
      <c r="E17" s="63">
        <v>3514.3155574456046</v>
      </c>
      <c r="F17" s="63">
        <v>1208.770628017367</v>
      </c>
      <c r="G17" s="63">
        <v>1419.3064940911988</v>
      </c>
      <c r="H17" s="63">
        <v>852.13889114578865</v>
      </c>
      <c r="I17" s="63">
        <v>1723.2839980664598</v>
      </c>
      <c r="J17" s="63">
        <v>1023.0532092653577</v>
      </c>
      <c r="K17" s="63">
        <v>1429.125870910402</v>
      </c>
      <c r="L17" s="63">
        <v>844.14286101261041</v>
      </c>
      <c r="M17" s="63">
        <v>716.12205639314277</v>
      </c>
      <c r="N17" s="63">
        <v>1798.750928926311</v>
      </c>
      <c r="O17" s="63">
        <v>1087.452425280132</v>
      </c>
      <c r="P17" s="63">
        <v>1876.9256324382231</v>
      </c>
      <c r="Q17" s="63">
        <v>1217.0426175434734</v>
      </c>
      <c r="R17" s="63">
        <v>1399.1399222423715</v>
      </c>
      <c r="S17" s="63">
        <v>1005.089666802962</v>
      </c>
      <c r="T17" s="63">
        <v>765.41165427783949</v>
      </c>
      <c r="U17" s="63">
        <v>994.05057809761706</v>
      </c>
      <c r="V17" s="63">
        <v>4024.955567968088</v>
      </c>
      <c r="W17" s="63">
        <v>1068.6236175967601</v>
      </c>
      <c r="X17" s="63">
        <v>1540.0439771670581</v>
      </c>
      <c r="Y17" s="96">
        <v>411.65523356301583</v>
      </c>
      <c r="Z17" s="98">
        <f t="shared" si="0"/>
        <v>47701.543480462497</v>
      </c>
    </row>
    <row r="18" spans="1:26" ht="13.7" customHeight="1">
      <c r="A18" s="64">
        <v>1991</v>
      </c>
      <c r="B18" s="63">
        <v>1483.8617026271627</v>
      </c>
      <c r="C18" s="63">
        <v>3524.3666279999998</v>
      </c>
      <c r="D18" s="63">
        <v>262.07652899999999</v>
      </c>
      <c r="E18" s="63">
        <v>1087.7654199999999</v>
      </c>
      <c r="F18" s="63">
        <v>407.02534000000003</v>
      </c>
      <c r="G18" s="63">
        <v>487.28170199999994</v>
      </c>
      <c r="H18" s="63">
        <v>266.30450000000002</v>
      </c>
      <c r="I18" s="63">
        <v>528.54406722678323</v>
      </c>
      <c r="J18" s="63">
        <v>345.22038789999999</v>
      </c>
      <c r="K18" s="63">
        <v>424.92320400000006</v>
      </c>
      <c r="L18" s="63">
        <v>262.139951</v>
      </c>
      <c r="M18" s="63">
        <v>260.14655200000004</v>
      </c>
      <c r="N18" s="63">
        <v>601.36995000000002</v>
      </c>
      <c r="O18" s="63">
        <v>356.31412</v>
      </c>
      <c r="P18" s="63">
        <v>489.05552</v>
      </c>
      <c r="Q18" s="63">
        <v>354.36707899999999</v>
      </c>
      <c r="R18" s="63">
        <v>462.05020999999999</v>
      </c>
      <c r="S18" s="63">
        <v>339.75367999999997</v>
      </c>
      <c r="T18" s="63">
        <v>252.09339000000003</v>
      </c>
      <c r="U18" s="63">
        <v>272.96580800000004</v>
      </c>
      <c r="V18" s="63">
        <v>1274.8550070000001</v>
      </c>
      <c r="W18" s="63">
        <v>378.78098</v>
      </c>
      <c r="X18" s="63">
        <v>506.8651818184573</v>
      </c>
      <c r="Y18" s="96">
        <v>118.26669099999999</v>
      </c>
      <c r="Z18" s="98">
        <f t="shared" si="0"/>
        <v>14746.393600572403</v>
      </c>
    </row>
    <row r="19" spans="1:26" ht="13.7" customHeight="1">
      <c r="A19" s="64">
        <v>1992</v>
      </c>
      <c r="B19" s="63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96">
        <v>237.20662964000002</v>
      </c>
      <c r="Z19" s="98">
        <f t="shared" si="0"/>
        <v>22399.91478783001</v>
      </c>
    </row>
    <row r="20" spans="1:26" ht="13.7" customHeight="1">
      <c r="A20" s="64">
        <v>1993</v>
      </c>
      <c r="B20" s="63">
        <v>2691.4736710000006</v>
      </c>
      <c r="C20" s="63">
        <v>7022.2097710000044</v>
      </c>
      <c r="D20" s="63">
        <v>369.35452599999991</v>
      </c>
      <c r="E20" s="63">
        <v>1946.763672</v>
      </c>
      <c r="F20" s="63">
        <v>593.62718733000008</v>
      </c>
      <c r="G20" s="63">
        <v>672.49890000000005</v>
      </c>
      <c r="H20" s="63">
        <v>403.85498086999996</v>
      </c>
      <c r="I20" s="63">
        <v>877.58853201000011</v>
      </c>
      <c r="J20" s="63">
        <v>482.38411600000006</v>
      </c>
      <c r="K20" s="63">
        <v>532.50619222000012</v>
      </c>
      <c r="L20" s="63">
        <v>427.82422860000003</v>
      </c>
      <c r="M20" s="63">
        <v>470.98838200000006</v>
      </c>
      <c r="N20" s="63">
        <v>1357.4938079999997</v>
      </c>
      <c r="O20" s="63">
        <v>569.07147799999996</v>
      </c>
      <c r="P20" s="63">
        <v>674.62858399999993</v>
      </c>
      <c r="Q20" s="63">
        <v>552.333619</v>
      </c>
      <c r="R20" s="63">
        <v>732.63231599999995</v>
      </c>
      <c r="S20" s="63">
        <v>549.39373499999999</v>
      </c>
      <c r="T20" s="63">
        <v>396.77535799999998</v>
      </c>
      <c r="U20" s="63">
        <v>456.45812646999997</v>
      </c>
      <c r="V20" s="63">
        <v>2055.0780380000001</v>
      </c>
      <c r="W20" s="63">
        <v>586.50336585000002</v>
      </c>
      <c r="X20" s="63">
        <v>802.92054700000006</v>
      </c>
      <c r="Y20" s="96">
        <v>282.66376978</v>
      </c>
      <c r="Z20" s="98">
        <f t="shared" si="0"/>
        <v>25507.026904130005</v>
      </c>
    </row>
    <row r="21" spans="1:26" ht="13.7" customHeight="1">
      <c r="A21" s="64">
        <v>1994</v>
      </c>
      <c r="B21" s="63">
        <v>2760.6621219800004</v>
      </c>
      <c r="C21" s="63">
        <v>7744.1903649400001</v>
      </c>
      <c r="D21" s="63">
        <v>389.29950108000003</v>
      </c>
      <c r="E21" s="63">
        <v>2142.9558969999998</v>
      </c>
      <c r="F21" s="63">
        <v>597.03932573000009</v>
      </c>
      <c r="G21" s="63">
        <v>704.8406940000001</v>
      </c>
      <c r="H21" s="63">
        <v>429.36038055</v>
      </c>
      <c r="I21" s="63">
        <v>994.61541599999998</v>
      </c>
      <c r="J21" s="63">
        <v>535.21534900000006</v>
      </c>
      <c r="K21" s="63">
        <v>533.13311761</v>
      </c>
      <c r="L21" s="63">
        <v>432.99242400000009</v>
      </c>
      <c r="M21" s="63">
        <v>496.56316800000008</v>
      </c>
      <c r="N21" s="63">
        <v>1446.5932070000001</v>
      </c>
      <c r="O21" s="63">
        <v>597.589292</v>
      </c>
      <c r="P21" s="63">
        <v>779.18557799999996</v>
      </c>
      <c r="Q21" s="63">
        <v>597.05743299999995</v>
      </c>
      <c r="R21" s="63">
        <v>743.33471199999997</v>
      </c>
      <c r="S21" s="63">
        <v>545.60722955999995</v>
      </c>
      <c r="T21" s="63">
        <v>433.88222300000001</v>
      </c>
      <c r="U21" s="63">
        <v>474.16870517000001</v>
      </c>
      <c r="V21" s="63">
        <v>2197.5166859999999</v>
      </c>
      <c r="W21" s="63">
        <v>645.99976800000002</v>
      </c>
      <c r="X21" s="63">
        <v>818.7432849999999</v>
      </c>
      <c r="Y21" s="96">
        <v>329.99847199999999</v>
      </c>
      <c r="Z21" s="98">
        <f t="shared" si="0"/>
        <v>27370.544350620003</v>
      </c>
    </row>
    <row r="22" spans="1:26" ht="13.7" customHeight="1">
      <c r="A22" s="64">
        <v>1995</v>
      </c>
      <c r="B22" s="63">
        <v>2678.4899384799996</v>
      </c>
      <c r="C22" s="63">
        <v>7656.7550128600033</v>
      </c>
      <c r="D22" s="63">
        <v>381.21840922999996</v>
      </c>
      <c r="E22" s="63">
        <v>2016.8137479200002</v>
      </c>
      <c r="F22" s="63">
        <v>587.28059044999998</v>
      </c>
      <c r="G22" s="63">
        <v>705.30761572000006</v>
      </c>
      <c r="H22" s="63">
        <v>480.61387911999998</v>
      </c>
      <c r="I22" s="63">
        <v>960.27920629733956</v>
      </c>
      <c r="J22" s="63">
        <v>550.29441704999999</v>
      </c>
      <c r="K22" s="63">
        <v>509.96178291000001</v>
      </c>
      <c r="L22" s="63">
        <v>415.87921254000003</v>
      </c>
      <c r="M22" s="63">
        <v>539.38815083000009</v>
      </c>
      <c r="N22" s="63">
        <v>1121.2066528000003</v>
      </c>
      <c r="O22" s="63">
        <v>573.90624896000008</v>
      </c>
      <c r="P22" s="63">
        <v>895.96679300020003</v>
      </c>
      <c r="Q22" s="63">
        <v>542.41819124999995</v>
      </c>
      <c r="R22" s="63">
        <v>743.81684357999995</v>
      </c>
      <c r="S22" s="63">
        <v>533.77695076000009</v>
      </c>
      <c r="T22" s="63">
        <v>431.68114490000005</v>
      </c>
      <c r="U22" s="63">
        <v>542.95657647999997</v>
      </c>
      <c r="V22" s="63">
        <v>2056.751787220001</v>
      </c>
      <c r="W22" s="63">
        <v>622.75150704999999</v>
      </c>
      <c r="X22" s="63">
        <v>839.27382264100004</v>
      </c>
      <c r="Y22" s="96">
        <v>307.36935774</v>
      </c>
      <c r="Z22" s="98">
        <f t="shared" si="0"/>
        <v>26694.157839788539</v>
      </c>
    </row>
    <row r="23" spans="1:26" ht="13.7" customHeight="1">
      <c r="A23" s="64">
        <v>1996</v>
      </c>
      <c r="B23" s="63">
        <v>2736.6503560000001</v>
      </c>
      <c r="C23" s="63">
        <v>8135.357625749697</v>
      </c>
      <c r="D23" s="63">
        <v>404.5976873216004</v>
      </c>
      <c r="E23" s="63">
        <v>2244.0551168170718</v>
      </c>
      <c r="F23" s="63">
        <v>625.39941729940767</v>
      </c>
      <c r="G23" s="63">
        <v>773.00441705860032</v>
      </c>
      <c r="H23" s="63">
        <v>491.12523614956382</v>
      </c>
      <c r="I23" s="63">
        <v>1211.0049681639246</v>
      </c>
      <c r="J23" s="63">
        <v>557.48821986141149</v>
      </c>
      <c r="K23" s="63">
        <v>596.41929288925439</v>
      </c>
      <c r="L23" s="63">
        <v>450.86847348453267</v>
      </c>
      <c r="M23" s="63">
        <v>593.89891311139638</v>
      </c>
      <c r="N23" s="63">
        <v>1300.8906164351374</v>
      </c>
      <c r="O23" s="63">
        <v>725.81678162669186</v>
      </c>
      <c r="P23" s="63">
        <v>908.48830998108872</v>
      </c>
      <c r="Q23" s="63">
        <v>683.0918857012249</v>
      </c>
      <c r="R23" s="63">
        <v>816.65153808406501</v>
      </c>
      <c r="S23" s="63">
        <v>654.1331039130406</v>
      </c>
      <c r="T23" s="63">
        <v>482.60927098220435</v>
      </c>
      <c r="U23" s="63">
        <v>696.08697373358495</v>
      </c>
      <c r="V23" s="63">
        <v>2132.9721074925883</v>
      </c>
      <c r="W23" s="63">
        <v>653.98445278007057</v>
      </c>
      <c r="X23" s="63">
        <v>883.99851659311673</v>
      </c>
      <c r="Y23" s="96">
        <v>322.2964095476791</v>
      </c>
      <c r="Z23" s="98">
        <f t="shared" si="0"/>
        <v>29080.889690776956</v>
      </c>
    </row>
    <row r="24" spans="1:26" ht="13.7" customHeight="1">
      <c r="A24" s="64">
        <v>1997</v>
      </c>
      <c r="B24" s="63">
        <v>2895.1575320000006</v>
      </c>
      <c r="C24" s="63">
        <v>10281.551329326017</v>
      </c>
      <c r="D24" s="63">
        <v>507.47957132998692</v>
      </c>
      <c r="E24" s="63">
        <v>2416.0761007935648</v>
      </c>
      <c r="F24" s="63">
        <v>733.6342638468434</v>
      </c>
      <c r="G24" s="63">
        <v>880.89784106008642</v>
      </c>
      <c r="H24" s="63">
        <v>517.68246632998444</v>
      </c>
      <c r="I24" s="63">
        <v>1168.7722355666078</v>
      </c>
      <c r="J24" s="63">
        <v>626.74237748806263</v>
      </c>
      <c r="K24" s="63">
        <v>610.04732994973699</v>
      </c>
      <c r="L24" s="63">
        <v>497.20436577683068</v>
      </c>
      <c r="M24" s="63">
        <v>618.20019634580365</v>
      </c>
      <c r="N24" s="63">
        <v>1221.6418369481294</v>
      </c>
      <c r="O24" s="63">
        <v>749.1279063047532</v>
      </c>
      <c r="P24" s="63">
        <v>962.09681199883255</v>
      </c>
      <c r="Q24" s="63">
        <v>650.00925250840658</v>
      </c>
      <c r="R24" s="63">
        <v>867.64692761812944</v>
      </c>
      <c r="S24" s="63">
        <v>697.66484133792949</v>
      </c>
      <c r="T24" s="63">
        <v>505.47016952004884</v>
      </c>
      <c r="U24" s="63">
        <v>673.9661898000511</v>
      </c>
      <c r="V24" s="63">
        <v>2440.0523762788298</v>
      </c>
      <c r="W24" s="63">
        <v>773.96708681667235</v>
      </c>
      <c r="X24" s="63">
        <v>967.10167364739584</v>
      </c>
      <c r="Y24" s="96">
        <v>355.06361151960374</v>
      </c>
      <c r="Z24" s="98">
        <f t="shared" si="0"/>
        <v>32617.25429411231</v>
      </c>
    </row>
    <row r="25" spans="1:26" ht="13.7" customHeight="1">
      <c r="A25" s="64">
        <v>1998</v>
      </c>
      <c r="B25" s="63">
        <v>3215.7593069999994</v>
      </c>
      <c r="C25" s="63">
        <v>9376.082001534769</v>
      </c>
      <c r="D25" s="63">
        <v>516.33440621992634</v>
      </c>
      <c r="E25" s="63">
        <v>2512.8433570838947</v>
      </c>
      <c r="F25" s="63">
        <v>734.79777259333912</v>
      </c>
      <c r="G25" s="63">
        <v>954.48384596140579</v>
      </c>
      <c r="H25" s="63">
        <v>510.24707027353941</v>
      </c>
      <c r="I25" s="63">
        <v>1198.7029474874728</v>
      </c>
      <c r="J25" s="63">
        <v>637.54143054402914</v>
      </c>
      <c r="K25" s="63">
        <v>620.63884297736627</v>
      </c>
      <c r="L25" s="63">
        <v>534.87338570313602</v>
      </c>
      <c r="M25" s="63">
        <v>628.75592572074981</v>
      </c>
      <c r="N25" s="63">
        <v>1701.360211918389</v>
      </c>
      <c r="O25" s="63">
        <v>808.72497177232219</v>
      </c>
      <c r="P25" s="63">
        <v>962.93427730527617</v>
      </c>
      <c r="Q25" s="63">
        <v>648.97439371383405</v>
      </c>
      <c r="R25" s="63">
        <v>886.27998760838921</v>
      </c>
      <c r="S25" s="63">
        <v>711.67989375645573</v>
      </c>
      <c r="T25" s="63">
        <v>554.28887836621766</v>
      </c>
      <c r="U25" s="63">
        <v>647.56733227353936</v>
      </c>
      <c r="V25" s="63">
        <v>2565.9461609272212</v>
      </c>
      <c r="W25" s="63">
        <v>782.01615899431567</v>
      </c>
      <c r="X25" s="63">
        <v>1040.2309445702224</v>
      </c>
      <c r="Y25" s="96">
        <v>359.55847381784616</v>
      </c>
      <c r="Z25" s="98">
        <f t="shared" si="0"/>
        <v>33110.621978123658</v>
      </c>
    </row>
    <row r="26" spans="1:26" ht="13.7" customHeight="1">
      <c r="A26" s="64">
        <v>1999</v>
      </c>
      <c r="B26" s="63">
        <v>3187.5611161361498</v>
      </c>
      <c r="C26" s="63">
        <v>9387.1799538387204</v>
      </c>
      <c r="D26" s="63">
        <v>505.87628550951138</v>
      </c>
      <c r="E26" s="63">
        <v>2364.2330412250435</v>
      </c>
      <c r="F26" s="63">
        <v>738.38798386754343</v>
      </c>
      <c r="G26" s="63">
        <v>906.04349006717882</v>
      </c>
      <c r="H26" s="63">
        <v>509.60171453484014</v>
      </c>
      <c r="I26" s="63">
        <v>1167.3551167190196</v>
      </c>
      <c r="J26" s="63">
        <v>620.19748502275456</v>
      </c>
      <c r="K26" s="63">
        <v>601.78242479773189</v>
      </c>
      <c r="L26" s="63">
        <v>526.00161560210631</v>
      </c>
      <c r="M26" s="63">
        <v>690.81194611513638</v>
      </c>
      <c r="N26" s="63">
        <v>1314.9724683114043</v>
      </c>
      <c r="O26" s="63">
        <v>775.21547362011233</v>
      </c>
      <c r="P26" s="63">
        <v>960.92048344291732</v>
      </c>
      <c r="Q26" s="63">
        <v>659.80219805017543</v>
      </c>
      <c r="R26" s="63">
        <v>878.43949164275466</v>
      </c>
      <c r="S26" s="63">
        <v>690.79697264238644</v>
      </c>
      <c r="T26" s="63">
        <v>546.34275236371639</v>
      </c>
      <c r="U26" s="63">
        <v>675.13176297484017</v>
      </c>
      <c r="V26" s="63">
        <v>2464.0552441292175</v>
      </c>
      <c r="W26" s="63">
        <v>764.09498536641229</v>
      </c>
      <c r="X26" s="63">
        <v>974.88987831299926</v>
      </c>
      <c r="Y26" s="96">
        <v>364.05845442875773</v>
      </c>
      <c r="Z26" s="98">
        <f t="shared" si="0"/>
        <v>32273.752338721435</v>
      </c>
    </row>
    <row r="27" spans="1:26" ht="13.7" customHeight="1">
      <c r="A27" s="64">
        <v>2000</v>
      </c>
      <c r="B27" s="63">
        <v>3243.0394317314258</v>
      </c>
      <c r="C27" s="63">
        <v>9129.6692303114341</v>
      </c>
      <c r="D27" s="63">
        <v>497.54590035386173</v>
      </c>
      <c r="E27" s="63">
        <v>2397.1783618728728</v>
      </c>
      <c r="F27" s="63">
        <v>743.46909191667953</v>
      </c>
      <c r="G27" s="63">
        <v>924.90198435375703</v>
      </c>
      <c r="H27" s="63">
        <v>594.6962012316344</v>
      </c>
      <c r="I27" s="63">
        <v>1117.3644363668545</v>
      </c>
      <c r="J27" s="63">
        <v>605.5251029073562</v>
      </c>
      <c r="K27" s="63">
        <v>647.39828023338816</v>
      </c>
      <c r="L27" s="63">
        <v>552.23160206804209</v>
      </c>
      <c r="M27" s="63">
        <v>612.03404092058315</v>
      </c>
      <c r="N27" s="63">
        <v>1351.9804050598016</v>
      </c>
      <c r="O27" s="63">
        <v>778.73527271172566</v>
      </c>
      <c r="P27" s="63">
        <v>1092.3889854821612</v>
      </c>
      <c r="Q27" s="63">
        <v>678.77167268642927</v>
      </c>
      <c r="R27" s="63">
        <v>909.99166442276749</v>
      </c>
      <c r="S27" s="63">
        <v>673.50349934069743</v>
      </c>
      <c r="T27" s="63">
        <v>539.7161735574349</v>
      </c>
      <c r="U27" s="63">
        <v>756.36337680355052</v>
      </c>
      <c r="V27" s="63">
        <v>2491.9091110774875</v>
      </c>
      <c r="W27" s="63">
        <v>766.61491752408722</v>
      </c>
      <c r="X27" s="63">
        <v>1026.6708941853351</v>
      </c>
      <c r="Y27" s="96">
        <v>415.63894858174336</v>
      </c>
      <c r="Z27" s="98">
        <f t="shared" si="0"/>
        <v>32547.338585701102</v>
      </c>
    </row>
    <row r="28" spans="1:26" ht="13.7" customHeight="1">
      <c r="A28" s="64">
        <v>2001</v>
      </c>
      <c r="B28" s="63">
        <v>2935.6003660339998</v>
      </c>
      <c r="C28" s="63">
        <v>7921.1168628700007</v>
      </c>
      <c r="D28" s="63">
        <v>500.43514387599998</v>
      </c>
      <c r="E28" s="63">
        <v>2205.5108440429995</v>
      </c>
      <c r="F28" s="63">
        <v>724.58900306399994</v>
      </c>
      <c r="G28" s="63">
        <v>874.33940357200004</v>
      </c>
      <c r="H28" s="63">
        <v>567.48973371</v>
      </c>
      <c r="I28" s="63">
        <v>1105.73392956</v>
      </c>
      <c r="J28" s="63">
        <v>580.01077667400011</v>
      </c>
      <c r="K28" s="63">
        <v>565.66351570999996</v>
      </c>
      <c r="L28" s="63">
        <v>505.30550478273608</v>
      </c>
      <c r="M28" s="63">
        <v>548.77232284599995</v>
      </c>
      <c r="N28" s="63">
        <v>1253.2347104800001</v>
      </c>
      <c r="O28" s="63">
        <v>727.99085521000006</v>
      </c>
      <c r="P28" s="63">
        <v>1038.502416028</v>
      </c>
      <c r="Q28" s="63">
        <v>637.31721604400002</v>
      </c>
      <c r="R28" s="63">
        <v>1065.8876591640001</v>
      </c>
      <c r="S28" s="63">
        <v>645.73265760000015</v>
      </c>
      <c r="T28" s="63">
        <v>586.0005913</v>
      </c>
      <c r="U28" s="63">
        <v>704.25059590378055</v>
      </c>
      <c r="V28" s="63">
        <v>2247.1435371400003</v>
      </c>
      <c r="W28" s="63">
        <v>684.38393053000016</v>
      </c>
      <c r="X28" s="63">
        <v>993.86680604000003</v>
      </c>
      <c r="Y28" s="96">
        <v>417.30964067400004</v>
      </c>
      <c r="Z28" s="98">
        <f t="shared" si="0"/>
        <v>30036.188022855516</v>
      </c>
    </row>
    <row r="29" spans="1:26" ht="13.7" customHeight="1">
      <c r="A29" s="64">
        <v>2002</v>
      </c>
      <c r="B29" s="63">
        <v>2893.1159165380473</v>
      </c>
      <c r="C29" s="63">
        <v>8751.5397753289526</v>
      </c>
      <c r="D29" s="63">
        <v>489.43821159885346</v>
      </c>
      <c r="E29" s="63">
        <v>2322.4036250168201</v>
      </c>
      <c r="F29" s="63">
        <v>659.70090282256444</v>
      </c>
      <c r="G29" s="63">
        <v>911.98665258709786</v>
      </c>
      <c r="H29" s="63">
        <v>855.18909322002128</v>
      </c>
      <c r="I29" s="63">
        <v>1014.4513602858383</v>
      </c>
      <c r="J29" s="63">
        <v>570.49193149472205</v>
      </c>
      <c r="K29" s="63">
        <v>584.66641717661776</v>
      </c>
      <c r="L29" s="63">
        <v>631.32770429437619</v>
      </c>
      <c r="M29" s="63">
        <v>592.79331221707855</v>
      </c>
      <c r="N29" s="63">
        <v>1380.5143547348032</v>
      </c>
      <c r="O29" s="63">
        <v>746.29454553000869</v>
      </c>
      <c r="P29" s="63">
        <v>1475.2679701455015</v>
      </c>
      <c r="Q29" s="63">
        <v>689.45186361772858</v>
      </c>
      <c r="R29" s="63">
        <v>782.22717436808125</v>
      </c>
      <c r="S29" s="63">
        <v>575.83907774777776</v>
      </c>
      <c r="T29" s="63">
        <v>630.61801532555967</v>
      </c>
      <c r="U29" s="63">
        <v>894.29868450473293</v>
      </c>
      <c r="V29" s="63">
        <v>2587.6699724308201</v>
      </c>
      <c r="W29" s="63">
        <v>891.69009027288223</v>
      </c>
      <c r="X29" s="63">
        <v>1019.3412890079065</v>
      </c>
      <c r="Y29" s="96">
        <v>434.22958618120236</v>
      </c>
      <c r="Z29" s="98">
        <f t="shared" si="0"/>
        <v>32384.547526447994</v>
      </c>
    </row>
    <row r="30" spans="1:26" ht="13.7" customHeight="1">
      <c r="A30" s="64">
        <v>2003</v>
      </c>
      <c r="B30" s="63">
        <v>3997.0217069000005</v>
      </c>
      <c r="C30" s="63">
        <v>11529.105693333335</v>
      </c>
      <c r="D30" s="63">
        <v>674.93773293999993</v>
      </c>
      <c r="E30" s="63">
        <v>3164.5452739300003</v>
      </c>
      <c r="F30" s="63">
        <v>879.71689692566656</v>
      </c>
      <c r="G30" s="63">
        <v>1201.6950226533336</v>
      </c>
      <c r="H30" s="63">
        <v>1074.4069140500001</v>
      </c>
      <c r="I30" s="63">
        <v>1369.2755165533331</v>
      </c>
      <c r="J30" s="63">
        <v>779.80948340599991</v>
      </c>
      <c r="K30" s="63">
        <v>765.38615715999993</v>
      </c>
      <c r="L30" s="63">
        <v>736.49840243751783</v>
      </c>
      <c r="M30" s="63">
        <v>695.66228662861101</v>
      </c>
      <c r="N30" s="63">
        <v>1848.6534035699999</v>
      </c>
      <c r="O30" s="63">
        <v>1013.8400517299999</v>
      </c>
      <c r="P30" s="63">
        <v>1817.1341899066667</v>
      </c>
      <c r="Q30" s="63">
        <v>879.90119013000003</v>
      </c>
      <c r="R30" s="63">
        <v>1049.29185540255</v>
      </c>
      <c r="S30" s="63">
        <v>790.99338553258008</v>
      </c>
      <c r="T30" s="63">
        <v>756.44190120910366</v>
      </c>
      <c r="U30" s="63">
        <v>1271.6798398300004</v>
      </c>
      <c r="V30" s="63">
        <v>3427.097790041249</v>
      </c>
      <c r="W30" s="63">
        <v>1051.6233445399998</v>
      </c>
      <c r="X30" s="63">
        <v>1344.4623264829997</v>
      </c>
      <c r="Y30" s="96">
        <v>550.7844491858333</v>
      </c>
      <c r="Z30" s="98">
        <f t="shared" si="0"/>
        <v>42669.964814478786</v>
      </c>
    </row>
    <row r="31" spans="1:26" ht="13.7" customHeight="1">
      <c r="A31" s="64">
        <v>2004</v>
      </c>
      <c r="B31" s="63">
        <v>5158.5979310000002</v>
      </c>
      <c r="C31" s="63">
        <v>15616.932539700001</v>
      </c>
      <c r="D31" s="63">
        <v>1026.2278497699999</v>
      </c>
      <c r="E31" s="63">
        <v>4263.8913543799999</v>
      </c>
      <c r="F31" s="63">
        <v>1269.9456903700002</v>
      </c>
      <c r="G31" s="63">
        <v>1710.2592390099999</v>
      </c>
      <c r="H31" s="63">
        <v>1463.4686349533331</v>
      </c>
      <c r="I31" s="63">
        <v>2008.1536692099996</v>
      </c>
      <c r="J31" s="63">
        <v>1100.1212791</v>
      </c>
      <c r="K31" s="63">
        <v>1100.0833049300002</v>
      </c>
      <c r="L31" s="63">
        <v>863.34679392407679</v>
      </c>
      <c r="M31" s="63">
        <v>899.44637840627365</v>
      </c>
      <c r="N31" s="63">
        <v>2411.2487528199999</v>
      </c>
      <c r="O31" s="63">
        <v>1425.7503987</v>
      </c>
      <c r="P31" s="63">
        <v>2217.294186189557</v>
      </c>
      <c r="Q31" s="63">
        <v>1192.3589746866669</v>
      </c>
      <c r="R31" s="63">
        <v>1449.7885845292674</v>
      </c>
      <c r="S31" s="63">
        <v>1130.00410734</v>
      </c>
      <c r="T31" s="63">
        <v>910.9375218660698</v>
      </c>
      <c r="U31" s="63">
        <v>1520.0159126371429</v>
      </c>
      <c r="V31" s="63">
        <v>4537.5908364200004</v>
      </c>
      <c r="W31" s="63">
        <v>1433.6914066699999</v>
      </c>
      <c r="X31" s="63">
        <v>2078.5652701009999</v>
      </c>
      <c r="Y31" s="96">
        <v>729.33896449333338</v>
      </c>
      <c r="Z31" s="98">
        <f t="shared" si="0"/>
        <v>57517.059581206726</v>
      </c>
    </row>
    <row r="32" spans="1:26" ht="13.7" customHeight="1">
      <c r="A32" s="64">
        <v>2005</v>
      </c>
      <c r="B32" s="63">
        <v>6238.0953287300017</v>
      </c>
      <c r="C32" s="63">
        <v>21793.544008189994</v>
      </c>
      <c r="D32" s="63">
        <v>1208.62107894</v>
      </c>
      <c r="E32" s="63">
        <v>6320.9079842266665</v>
      </c>
      <c r="F32" s="63">
        <v>1914.7753900600001</v>
      </c>
      <c r="G32" s="63">
        <v>2523.1731168900005</v>
      </c>
      <c r="H32" s="63">
        <v>2108.5626918099997</v>
      </c>
      <c r="I32" s="63">
        <v>2925.8042755085185</v>
      </c>
      <c r="J32" s="63">
        <v>1596.8843175099996</v>
      </c>
      <c r="K32" s="63">
        <v>1395.0386344566664</v>
      </c>
      <c r="L32" s="63">
        <v>1442.3734416103198</v>
      </c>
      <c r="M32" s="63">
        <v>1142.0514134700002</v>
      </c>
      <c r="N32" s="63">
        <v>2986.7001862999996</v>
      </c>
      <c r="O32" s="63">
        <v>1957.5331242699999</v>
      </c>
      <c r="P32" s="63">
        <v>3174.5213801999998</v>
      </c>
      <c r="Q32" s="63">
        <v>1557.08283895</v>
      </c>
      <c r="R32" s="63">
        <v>1859.7802059600001</v>
      </c>
      <c r="S32" s="63">
        <v>1494.0245452200002</v>
      </c>
      <c r="T32" s="63">
        <v>1127.8003520699999</v>
      </c>
      <c r="U32" s="63">
        <v>1955.5351250500003</v>
      </c>
      <c r="V32" s="63">
        <v>6015.8340709700005</v>
      </c>
      <c r="W32" s="63">
        <v>1819.682031927555</v>
      </c>
      <c r="X32" s="63">
        <v>2586.3682237400003</v>
      </c>
      <c r="Y32" s="96">
        <v>997.43304006836104</v>
      </c>
      <c r="Z32" s="98">
        <f t="shared" si="0"/>
        <v>78142.126806128072</v>
      </c>
    </row>
    <row r="33" spans="1:26" ht="13.7" customHeight="1">
      <c r="A33" s="64">
        <v>2006</v>
      </c>
      <c r="B33" s="63">
        <v>7610.6175549</v>
      </c>
      <c r="C33" s="63">
        <v>26731.502933200001</v>
      </c>
      <c r="D33" s="63">
        <v>1615.54635338</v>
      </c>
      <c r="E33" s="63">
        <v>7863.0855402999996</v>
      </c>
      <c r="F33" s="63">
        <v>2294.3488590000002</v>
      </c>
      <c r="G33" s="63">
        <v>3044.6324311804428</v>
      </c>
      <c r="H33" s="63">
        <v>2765.2921730223807</v>
      </c>
      <c r="I33" s="63">
        <v>3620.6295546079473</v>
      </c>
      <c r="J33" s="63">
        <v>1991.6425668200004</v>
      </c>
      <c r="K33" s="63">
        <v>1720.7426822899999</v>
      </c>
      <c r="L33" s="63">
        <v>1757.1527957098142</v>
      </c>
      <c r="M33" s="63">
        <v>1427.8291748700001</v>
      </c>
      <c r="N33" s="63">
        <v>4017.9470678500002</v>
      </c>
      <c r="O33" s="63">
        <v>2435.4698875766098</v>
      </c>
      <c r="P33" s="63">
        <v>3700.7931930300006</v>
      </c>
      <c r="Q33" s="63">
        <v>1988.6672033899999</v>
      </c>
      <c r="R33" s="63">
        <v>2355.2869422300009</v>
      </c>
      <c r="S33" s="63">
        <v>2065.1477971975746</v>
      </c>
      <c r="T33" s="63">
        <v>1417.4636016999998</v>
      </c>
      <c r="U33" s="63">
        <v>2720.3251804017214</v>
      </c>
      <c r="V33" s="63">
        <v>7395.3304521299997</v>
      </c>
      <c r="W33" s="63">
        <v>2212.761440465762</v>
      </c>
      <c r="X33" s="63">
        <v>3176.5743684599997</v>
      </c>
      <c r="Y33" s="96">
        <v>1377.4950800300001</v>
      </c>
      <c r="Z33" s="98">
        <f t="shared" si="0"/>
        <v>97306.284833742247</v>
      </c>
    </row>
    <row r="34" spans="1:26" ht="13.7" customHeight="1">
      <c r="A34" s="64">
        <v>2007</v>
      </c>
      <c r="B34" s="63">
        <v>9600.987954510003</v>
      </c>
      <c r="C34" s="63">
        <v>33494.482385870004</v>
      </c>
      <c r="D34" s="63">
        <v>2321.2677935799998</v>
      </c>
      <c r="E34" s="63">
        <v>10135.537292700001</v>
      </c>
      <c r="F34" s="63">
        <v>3044.6975793699999</v>
      </c>
      <c r="G34" s="63">
        <v>4128.5632412200002</v>
      </c>
      <c r="H34" s="63">
        <v>3259.2766846600002</v>
      </c>
      <c r="I34" s="63">
        <v>4754.6240338378802</v>
      </c>
      <c r="J34" s="63">
        <v>2623.7248144899995</v>
      </c>
      <c r="K34" s="63">
        <v>2243.7426907100003</v>
      </c>
      <c r="L34" s="63">
        <v>1921.5461482199998</v>
      </c>
      <c r="M34" s="63">
        <v>1729.9065450599999</v>
      </c>
      <c r="N34" s="63">
        <v>4731.2049432700005</v>
      </c>
      <c r="O34" s="63">
        <v>3162.0663820099999</v>
      </c>
      <c r="P34" s="63">
        <v>4275.9240061723949</v>
      </c>
      <c r="Q34" s="63">
        <v>2379.5436368699993</v>
      </c>
      <c r="R34" s="63">
        <v>3262.2064819100001</v>
      </c>
      <c r="S34" s="63">
        <v>2700.0506274799995</v>
      </c>
      <c r="T34" s="63">
        <v>1811.4164020800001</v>
      </c>
      <c r="U34" s="63">
        <v>4173.9798362300007</v>
      </c>
      <c r="V34" s="63">
        <v>9383.3601046699987</v>
      </c>
      <c r="W34" s="63">
        <v>2852.3785281399996</v>
      </c>
      <c r="X34" s="63">
        <v>4292.6161682500006</v>
      </c>
      <c r="Y34" s="96">
        <v>1509.6052607200002</v>
      </c>
      <c r="Z34" s="98">
        <f t="shared" si="0"/>
        <v>123792.70954203031</v>
      </c>
    </row>
    <row r="35" spans="1:26" ht="13.7" customHeight="1">
      <c r="A35" s="64">
        <v>2008</v>
      </c>
      <c r="B35" s="63">
        <v>12741.517713020001</v>
      </c>
      <c r="C35" s="63">
        <v>44546.355970730008</v>
      </c>
      <c r="D35" s="63">
        <v>2848.2910691499997</v>
      </c>
      <c r="E35" s="63">
        <v>13521.474420609999</v>
      </c>
      <c r="F35" s="63">
        <v>3749.6061781700009</v>
      </c>
      <c r="G35" s="63">
        <v>5622.5854420399992</v>
      </c>
      <c r="H35" s="63">
        <v>4363.4546665900007</v>
      </c>
      <c r="I35" s="63">
        <v>6022.9256150899992</v>
      </c>
      <c r="J35" s="63">
        <v>3373.0857996650006</v>
      </c>
      <c r="K35" s="63">
        <v>2778.9643946899992</v>
      </c>
      <c r="L35" s="63">
        <v>2396.8924445388357</v>
      </c>
      <c r="M35" s="63">
        <v>2172.3992626000004</v>
      </c>
      <c r="N35" s="63">
        <v>6140.2052077870367</v>
      </c>
      <c r="O35" s="63">
        <v>4033.0962699299998</v>
      </c>
      <c r="P35" s="63">
        <v>5499.2115305800016</v>
      </c>
      <c r="Q35" s="63">
        <v>2932.59969688</v>
      </c>
      <c r="R35" s="63">
        <v>3999.7006320199994</v>
      </c>
      <c r="S35" s="63">
        <v>3407.4158451900007</v>
      </c>
      <c r="T35" s="63">
        <v>2189.4895099099995</v>
      </c>
      <c r="U35" s="63">
        <v>4835.1169439099995</v>
      </c>
      <c r="V35" s="63">
        <v>11841.938595040003</v>
      </c>
      <c r="W35" s="63">
        <v>3636.8091523299995</v>
      </c>
      <c r="X35" s="63">
        <v>5660.8604491400001</v>
      </c>
      <c r="Y35" s="96">
        <v>1948.9675849900004</v>
      </c>
      <c r="Z35" s="98">
        <f t="shared" si="0"/>
        <v>160262.96439460086</v>
      </c>
    </row>
    <row r="36" spans="1:26" ht="13.7" customHeight="1">
      <c r="A36" s="64">
        <v>2009</v>
      </c>
      <c r="B36" s="63">
        <v>15092.924828096668</v>
      </c>
      <c r="C36" s="63">
        <v>53543.79185245683</v>
      </c>
      <c r="D36" s="63">
        <v>2749.6485932920891</v>
      </c>
      <c r="E36" s="63">
        <v>16042.012451216771</v>
      </c>
      <c r="F36" s="63">
        <v>4169.8501255072615</v>
      </c>
      <c r="G36" s="63">
        <v>6667.0441368913671</v>
      </c>
      <c r="H36" s="63">
        <v>4759.8430995575327</v>
      </c>
      <c r="I36" s="63">
        <v>7095.6791004470815</v>
      </c>
      <c r="J36" s="63">
        <v>3887.1039658270702</v>
      </c>
      <c r="K36" s="63">
        <v>3582.4772778859251</v>
      </c>
      <c r="L36" s="63">
        <v>2637.3810082714217</v>
      </c>
      <c r="M36" s="63">
        <v>2586.1527947160594</v>
      </c>
      <c r="N36" s="63">
        <v>6896.0273291118992</v>
      </c>
      <c r="O36" s="63">
        <v>4743.0214828360486</v>
      </c>
      <c r="P36" s="63">
        <v>7014.9347151854381</v>
      </c>
      <c r="Q36" s="63">
        <v>3484.2136927554129</v>
      </c>
      <c r="R36" s="63">
        <v>4894.4768519820382</v>
      </c>
      <c r="S36" s="63">
        <v>3653.4103123959003</v>
      </c>
      <c r="T36" s="63">
        <v>2398.6707474536593</v>
      </c>
      <c r="U36" s="63">
        <v>5618.2817509557381</v>
      </c>
      <c r="V36" s="63">
        <v>13743.931631858984</v>
      </c>
      <c r="W36" s="63">
        <v>4445.9034108084734</v>
      </c>
      <c r="X36" s="63">
        <v>6139.8380318919453</v>
      </c>
      <c r="Y36" s="96">
        <v>2191.9327143173055</v>
      </c>
      <c r="Z36" s="98">
        <f t="shared" si="0"/>
        <v>188038.55190571892</v>
      </c>
    </row>
    <row r="37" spans="1:26" ht="13.7" customHeight="1">
      <c r="A37" s="64">
        <v>2010</v>
      </c>
      <c r="B37" s="63">
        <v>19911.312709821239</v>
      </c>
      <c r="C37" s="63">
        <v>69553.093622059532</v>
      </c>
      <c r="D37" s="63">
        <v>4100.3737394855825</v>
      </c>
      <c r="E37" s="63">
        <v>23574.179873958728</v>
      </c>
      <c r="F37" s="63">
        <v>6228.7053058881174</v>
      </c>
      <c r="G37" s="63">
        <v>8816.4112532810723</v>
      </c>
      <c r="H37" s="63">
        <v>6299.5099123780119</v>
      </c>
      <c r="I37" s="63">
        <v>9731.5400502815246</v>
      </c>
      <c r="J37" s="63">
        <v>5765.0709192971126</v>
      </c>
      <c r="K37" s="63">
        <v>4887.9741630267763</v>
      </c>
      <c r="L37" s="63">
        <v>4242.1448182204012</v>
      </c>
      <c r="M37" s="63">
        <v>3432.3088873992524</v>
      </c>
      <c r="N37" s="63">
        <v>9285.5805709557117</v>
      </c>
      <c r="O37" s="63">
        <v>6643.3597403592266</v>
      </c>
      <c r="P37" s="63">
        <v>8131.9207965791256</v>
      </c>
      <c r="Q37" s="63">
        <v>5012.6133703585838</v>
      </c>
      <c r="R37" s="63">
        <v>6419.8718171425116</v>
      </c>
      <c r="S37" s="63">
        <v>5342.2583916149224</v>
      </c>
      <c r="T37" s="63">
        <v>3340.6002477953029</v>
      </c>
      <c r="U37" s="63">
        <v>6832.5011624460112</v>
      </c>
      <c r="V37" s="63">
        <v>18799.328119065627</v>
      </c>
      <c r="W37" s="63">
        <v>6189.1635631975751</v>
      </c>
      <c r="X37" s="63">
        <v>8912.3421616795149</v>
      </c>
      <c r="Y37" s="96">
        <v>3062.0318880597338</v>
      </c>
      <c r="Z37" s="98">
        <f t="shared" si="0"/>
        <v>254514.19708435118</v>
      </c>
    </row>
    <row r="38" spans="1:26" ht="13.7" customHeight="1">
      <c r="A38" s="64">
        <v>2011</v>
      </c>
      <c r="B38" s="63">
        <v>26222.393508478443</v>
      </c>
      <c r="C38" s="63">
        <v>89775.566790193101</v>
      </c>
      <c r="D38" s="63">
        <v>5163.5261058354617</v>
      </c>
      <c r="E38" s="63">
        <v>28022.02764944483</v>
      </c>
      <c r="F38" s="63">
        <v>7963.3907029245747</v>
      </c>
      <c r="G38" s="63">
        <v>11703.640005448913</v>
      </c>
      <c r="H38" s="63">
        <v>7418.6275479995502</v>
      </c>
      <c r="I38" s="63">
        <v>12583.919750396857</v>
      </c>
      <c r="J38" s="63">
        <v>7726.753917416022</v>
      </c>
      <c r="K38" s="63">
        <v>5971.7870992099606</v>
      </c>
      <c r="L38" s="63">
        <v>5021.9398958086722</v>
      </c>
      <c r="M38" s="63">
        <v>4360.3026920183993</v>
      </c>
      <c r="N38" s="63">
        <v>11859.556979128301</v>
      </c>
      <c r="O38" s="63">
        <v>8356.6543430942929</v>
      </c>
      <c r="P38" s="63">
        <v>9705.4088562823345</v>
      </c>
      <c r="Q38" s="63">
        <v>5984.7887268231261</v>
      </c>
      <c r="R38" s="63">
        <v>8130.927688815912</v>
      </c>
      <c r="S38" s="63">
        <v>6840.1618406321859</v>
      </c>
      <c r="T38" s="63">
        <v>4331.6422027651761</v>
      </c>
      <c r="U38" s="63">
        <v>8378.2201538925492</v>
      </c>
      <c r="V38" s="63">
        <v>25010.446821487159</v>
      </c>
      <c r="W38" s="63">
        <v>7877.8910688648521</v>
      </c>
      <c r="X38" s="63">
        <v>11079.680694114917</v>
      </c>
      <c r="Y38" s="96">
        <v>3902.0810444328931</v>
      </c>
      <c r="Z38" s="98">
        <f t="shared" si="0"/>
        <v>323391.33608550846</v>
      </c>
    </row>
    <row r="39" spans="1:26" ht="13.7" customHeight="1">
      <c r="A39" s="64">
        <v>2012</v>
      </c>
      <c r="B39" s="63">
        <v>33511.125707032668</v>
      </c>
      <c r="C39" s="63">
        <v>111271.4320510641</v>
      </c>
      <c r="D39" s="63">
        <v>6483.5356863110283</v>
      </c>
      <c r="E39" s="63">
        <v>35252.405290127172</v>
      </c>
      <c r="F39" s="63">
        <v>10107.221457902688</v>
      </c>
      <c r="G39" s="63">
        <v>14775.462881601206</v>
      </c>
      <c r="H39" s="63">
        <v>9187.7488485587419</v>
      </c>
      <c r="I39" s="63">
        <v>15944.26614058471</v>
      </c>
      <c r="J39" s="63">
        <v>9842.3941277087506</v>
      </c>
      <c r="K39" s="63">
        <v>7705.1098276631565</v>
      </c>
      <c r="L39" s="63">
        <v>6517.4665478468332</v>
      </c>
      <c r="M39" s="63">
        <v>5168.9900440406</v>
      </c>
      <c r="N39" s="63">
        <v>16095.360706762245</v>
      </c>
      <c r="O39" s="63">
        <v>10783.031312248366</v>
      </c>
      <c r="P39" s="63">
        <v>12097.351423684684</v>
      </c>
      <c r="Q39" s="63">
        <v>7524.974643909155</v>
      </c>
      <c r="R39" s="63">
        <v>10150.535616487392</v>
      </c>
      <c r="S39" s="63">
        <v>8685.3896917778366</v>
      </c>
      <c r="T39" s="63">
        <v>5485.9256667070886</v>
      </c>
      <c r="U39" s="63">
        <v>8891.3649586817428</v>
      </c>
      <c r="V39" s="63">
        <v>31313.155381967787</v>
      </c>
      <c r="W39" s="63">
        <v>9401.6286698770073</v>
      </c>
      <c r="X39" s="63">
        <v>14028.110249620351</v>
      </c>
      <c r="Y39" s="96">
        <v>4840.4963543557669</v>
      </c>
      <c r="Z39" s="98">
        <f t="shared" si="0"/>
        <v>405064.48328652105</v>
      </c>
    </row>
    <row r="40" spans="1:26" ht="13.7" customHeight="1">
      <c r="A40" s="64">
        <v>2013</v>
      </c>
      <c r="B40" s="63">
        <v>47800.780489333003</v>
      </c>
      <c r="C40" s="63">
        <v>150099.23094477801</v>
      </c>
      <c r="D40" s="63">
        <v>8432.5875094869989</v>
      </c>
      <c r="E40" s="63">
        <v>47378.117993742002</v>
      </c>
      <c r="F40" s="63">
        <v>13024.868284048</v>
      </c>
      <c r="G40" s="63">
        <v>19411.575491087002</v>
      </c>
      <c r="H40" s="63">
        <v>11772.526574128002</v>
      </c>
      <c r="I40" s="63">
        <v>20701.558135839998</v>
      </c>
      <c r="J40" s="63">
        <v>12786.119689312001</v>
      </c>
      <c r="K40" s="63">
        <v>9827.7744048280019</v>
      </c>
      <c r="L40" s="63">
        <v>9134.2371958250005</v>
      </c>
      <c r="M40" s="63">
        <v>6888.6650009279992</v>
      </c>
      <c r="N40" s="63">
        <v>21090.863918587002</v>
      </c>
      <c r="O40" s="63">
        <v>14453.482919634002</v>
      </c>
      <c r="P40" s="63">
        <v>15485.961310414001</v>
      </c>
      <c r="Q40" s="63">
        <v>9825.4299091360008</v>
      </c>
      <c r="R40" s="63">
        <v>13311.042217839</v>
      </c>
      <c r="S40" s="63">
        <v>11507.554602861997</v>
      </c>
      <c r="T40" s="63">
        <v>7123.2092634193968</v>
      </c>
      <c r="U40" s="63">
        <v>11715.395436952</v>
      </c>
      <c r="V40" s="63">
        <v>41122.180438502088</v>
      </c>
      <c r="W40" s="63">
        <v>13024.386200924997</v>
      </c>
      <c r="X40" s="63">
        <v>18457.299527364004</v>
      </c>
      <c r="Y40" s="96">
        <v>6544.8396467549992</v>
      </c>
      <c r="Z40" s="98">
        <f t="shared" si="0"/>
        <v>540919.68710572552</v>
      </c>
    </row>
    <row r="41" spans="1:26" ht="13.7" customHeight="1">
      <c r="A41" s="64">
        <v>2014</v>
      </c>
      <c r="B41" s="63">
        <v>64091.053309647599</v>
      </c>
      <c r="C41" s="63">
        <v>203691.57762009956</v>
      </c>
      <c r="D41" s="63">
        <v>11677.714760362971</v>
      </c>
      <c r="E41" s="63">
        <v>65239.79755264923</v>
      </c>
      <c r="F41" s="63">
        <v>19044.933179055555</v>
      </c>
      <c r="G41" s="63">
        <v>28071.326846419019</v>
      </c>
      <c r="H41" s="63">
        <v>17845.378876985895</v>
      </c>
      <c r="I41" s="63">
        <v>29535.034415605962</v>
      </c>
      <c r="J41" s="63">
        <v>17164.130163071197</v>
      </c>
      <c r="K41" s="63">
        <v>14302.546907424048</v>
      </c>
      <c r="L41" s="63">
        <v>12103.902352411988</v>
      </c>
      <c r="M41" s="63">
        <v>9661.2635459356006</v>
      </c>
      <c r="N41" s="63">
        <v>29675.536167324892</v>
      </c>
      <c r="O41" s="63">
        <v>21604.498139691637</v>
      </c>
      <c r="P41" s="63">
        <v>24334.81961815356</v>
      </c>
      <c r="Q41" s="63">
        <v>14458.320281978939</v>
      </c>
      <c r="R41" s="63">
        <v>18456.264357928805</v>
      </c>
      <c r="S41" s="63">
        <v>16029.773536267476</v>
      </c>
      <c r="T41" s="63">
        <v>9770.3758488821841</v>
      </c>
      <c r="U41" s="63">
        <v>16062.964410017892</v>
      </c>
      <c r="V41" s="63">
        <v>56478.066794223072</v>
      </c>
      <c r="W41" s="63">
        <v>17809.533016900474</v>
      </c>
      <c r="X41" s="63">
        <v>25768.362347026454</v>
      </c>
      <c r="Y41" s="96">
        <v>9451.2424549540374</v>
      </c>
      <c r="Z41" s="98">
        <f t="shared" si="0"/>
        <v>752328.416503018</v>
      </c>
    </row>
    <row r="42" spans="1:26" ht="13.7" customHeight="1">
      <c r="A42" s="64">
        <v>2015</v>
      </c>
      <c r="B42" s="63">
        <v>81776.062598507211</v>
      </c>
      <c r="C42" s="63">
        <v>276670.47862695676</v>
      </c>
      <c r="D42" s="63">
        <v>15615.110784032995</v>
      </c>
      <c r="E42" s="63">
        <v>87313.545334080351</v>
      </c>
      <c r="F42" s="63">
        <v>24855.39747665669</v>
      </c>
      <c r="G42" s="63">
        <v>37089.724371502482</v>
      </c>
      <c r="H42" s="63">
        <v>21963.926017658054</v>
      </c>
      <c r="I42" s="63">
        <v>38524.012096630198</v>
      </c>
      <c r="J42" s="63">
        <v>23431.598859245125</v>
      </c>
      <c r="K42" s="63">
        <v>19647.963801864109</v>
      </c>
      <c r="L42" s="63">
        <v>15278.302668490471</v>
      </c>
      <c r="M42" s="63">
        <v>12468.537962792798</v>
      </c>
      <c r="N42" s="63">
        <v>38420.900837650304</v>
      </c>
      <c r="O42" s="63">
        <v>28901.546386521331</v>
      </c>
      <c r="P42" s="63">
        <v>32121.233246112071</v>
      </c>
      <c r="Q42" s="63">
        <v>20538.703103758562</v>
      </c>
      <c r="R42" s="63">
        <v>25033.183905720456</v>
      </c>
      <c r="S42" s="63">
        <v>21827.546013764841</v>
      </c>
      <c r="T42" s="63">
        <v>13195.680312250262</v>
      </c>
      <c r="U42" s="63">
        <v>20365.129567288055</v>
      </c>
      <c r="V42" s="63">
        <v>76120.936923785688</v>
      </c>
      <c r="W42" s="63">
        <v>24288.268505355056</v>
      </c>
      <c r="X42" s="63">
        <v>33401.751067215831</v>
      </c>
      <c r="Y42" s="96">
        <v>12401.759859653532</v>
      </c>
      <c r="Z42" s="98">
        <f t="shared" si="0"/>
        <v>1001251.3003274932</v>
      </c>
    </row>
    <row r="43" spans="1:26" ht="13.7" customHeight="1">
      <c r="A43" s="64">
        <v>2016</v>
      </c>
      <c r="B43" s="63">
        <v>129644.70254873362</v>
      </c>
      <c r="C43" s="63">
        <v>395501.13668759802</v>
      </c>
      <c r="D43" s="63">
        <v>19776.617978215938</v>
      </c>
      <c r="E43" s="63">
        <v>128117.5766846819</v>
      </c>
      <c r="F43" s="63">
        <v>32707.679195667562</v>
      </c>
      <c r="G43" s="63">
        <v>46004.773542973257</v>
      </c>
      <c r="H43" s="63">
        <v>28016.630943210777</v>
      </c>
      <c r="I43" s="63">
        <v>50626.873845509959</v>
      </c>
      <c r="J43" s="63">
        <v>29902.185309896246</v>
      </c>
      <c r="K43" s="63">
        <v>22944.03353363214</v>
      </c>
      <c r="L43" s="63">
        <v>22378.683782373369</v>
      </c>
      <c r="M43" s="63">
        <v>15620.160041360201</v>
      </c>
      <c r="N43" s="63">
        <v>50658.45418701625</v>
      </c>
      <c r="O43" s="63">
        <v>34917.966167600469</v>
      </c>
      <c r="P43" s="63">
        <v>45062.68991181039</v>
      </c>
      <c r="Q43" s="63">
        <v>24353.920390902411</v>
      </c>
      <c r="R43" s="63">
        <v>33385.048910454403</v>
      </c>
      <c r="S43" s="63">
        <v>30002.651655287864</v>
      </c>
      <c r="T43" s="63">
        <v>19255.101284051532</v>
      </c>
      <c r="U43" s="63">
        <v>24994.114645057769</v>
      </c>
      <c r="V43" s="63">
        <v>110112.96246023763</v>
      </c>
      <c r="W43" s="63">
        <v>31162.1807828356</v>
      </c>
      <c r="X43" s="63">
        <v>41387.097664124667</v>
      </c>
      <c r="Y43" s="96">
        <v>16706.201125636322</v>
      </c>
      <c r="Z43" s="98">
        <f t="shared" si="0"/>
        <v>1383239.4432788682</v>
      </c>
    </row>
    <row r="44" spans="1:26" ht="13.7" customHeight="1">
      <c r="A44" s="64">
        <v>2017</v>
      </c>
      <c r="B44" s="63">
        <v>185082.25343681552</v>
      </c>
      <c r="C44" s="63">
        <v>532549.43860263284</v>
      </c>
      <c r="D44" s="63">
        <v>26935.150282772094</v>
      </c>
      <c r="E44" s="63">
        <v>164580.48184550009</v>
      </c>
      <c r="F44" s="63">
        <v>44741.736621687283</v>
      </c>
      <c r="G44" s="63">
        <v>60524.501804025473</v>
      </c>
      <c r="H44" s="63">
        <v>36685.466155103284</v>
      </c>
      <c r="I44" s="63">
        <v>67560.299993790584</v>
      </c>
      <c r="J44" s="63">
        <v>38949.467465812275</v>
      </c>
      <c r="K44" s="63">
        <v>31775.368477902746</v>
      </c>
      <c r="L44" s="63">
        <v>29584.469372405416</v>
      </c>
      <c r="M44" s="63">
        <v>21735.161599056915</v>
      </c>
      <c r="N44" s="63">
        <v>69732.693907608191</v>
      </c>
      <c r="O44" s="63">
        <v>47268.433721071386</v>
      </c>
      <c r="P44" s="63">
        <v>59144.44415625176</v>
      </c>
      <c r="Q44" s="63">
        <v>32746.201715771007</v>
      </c>
      <c r="R44" s="63">
        <v>44987.509812291966</v>
      </c>
      <c r="S44" s="63">
        <v>39118.532464638229</v>
      </c>
      <c r="T44" s="63">
        <v>25455.620091214063</v>
      </c>
      <c r="U44" s="63">
        <v>31119.012940953966</v>
      </c>
      <c r="V44" s="63">
        <v>143903.08684183675</v>
      </c>
      <c r="W44" s="63">
        <v>40441.400914987331</v>
      </c>
      <c r="X44" s="63">
        <v>55828.211913214633</v>
      </c>
      <c r="Y44" s="96">
        <v>22796.364260500664</v>
      </c>
      <c r="Z44" s="98">
        <f t="shared" si="0"/>
        <v>1853245.3083978449</v>
      </c>
    </row>
    <row r="45" spans="1:26" ht="13.7" customHeight="1">
      <c r="A45" s="64">
        <v>2018</v>
      </c>
      <c r="B45" s="63">
        <v>254568.11525552903</v>
      </c>
      <c r="C45" s="63">
        <v>689084.37570883147</v>
      </c>
      <c r="D45" s="63">
        <v>36814.931844636849</v>
      </c>
      <c r="E45" s="63">
        <v>216809.32549996534</v>
      </c>
      <c r="F45" s="63">
        <v>58569.576741910736</v>
      </c>
      <c r="G45" s="63">
        <v>78661.340430400582</v>
      </c>
      <c r="H45" s="63">
        <v>55650.103701632848</v>
      </c>
      <c r="I45" s="63">
        <v>91884.343842217975</v>
      </c>
      <c r="J45" s="63">
        <v>51161.317378682121</v>
      </c>
      <c r="K45" s="63">
        <v>41125.416202200569</v>
      </c>
      <c r="L45" s="63">
        <v>38200.761924932711</v>
      </c>
      <c r="M45" s="63">
        <v>27541.610636239158</v>
      </c>
      <c r="N45" s="63">
        <v>93381.852557793653</v>
      </c>
      <c r="O45" s="63">
        <v>64234.230407571697</v>
      </c>
      <c r="P45" s="63">
        <v>93479.884880713318</v>
      </c>
      <c r="Q45" s="63">
        <v>46647.71129509998</v>
      </c>
      <c r="R45" s="63">
        <v>62589.107708163923</v>
      </c>
      <c r="S45" s="63">
        <v>52366.069658541543</v>
      </c>
      <c r="T45" s="63">
        <v>32911.876397447813</v>
      </c>
      <c r="U45" s="63">
        <v>43732.731397307543</v>
      </c>
      <c r="V45" s="63">
        <v>193243.76719257215</v>
      </c>
      <c r="W45" s="63">
        <v>52577.80935052492</v>
      </c>
      <c r="X45" s="63">
        <v>75866.939473616963</v>
      </c>
      <c r="Y45" s="96">
        <v>29571.240521585543</v>
      </c>
      <c r="Z45" s="98">
        <f t="shared" si="0"/>
        <v>2480674.4400081192</v>
      </c>
    </row>
    <row r="46" spans="1:26" ht="13.7" customHeight="1">
      <c r="A46" s="64">
        <v>2019</v>
      </c>
      <c r="B46" s="63">
        <v>356469.50732963474</v>
      </c>
      <c r="C46" s="63">
        <v>834327.45334471134</v>
      </c>
      <c r="D46" s="63">
        <v>53787.546732212213</v>
      </c>
      <c r="E46" s="63">
        <v>256954.91293300426</v>
      </c>
      <c r="F46" s="63">
        <v>72858.707253071218</v>
      </c>
      <c r="G46" s="63">
        <v>93671.805487523321</v>
      </c>
      <c r="H46" s="63">
        <v>65242.501109546058</v>
      </c>
      <c r="I46" s="63">
        <v>108867.87390431427</v>
      </c>
      <c r="J46" s="63">
        <v>63745.296030988757</v>
      </c>
      <c r="K46" s="63">
        <v>56540.724734491392</v>
      </c>
      <c r="L46" s="63">
        <v>48423.392349350288</v>
      </c>
      <c r="M46" s="63">
        <v>39720.793132167659</v>
      </c>
      <c r="N46" s="63">
        <v>132118.48121596756</v>
      </c>
      <c r="O46" s="63">
        <v>83496.763655874267</v>
      </c>
      <c r="P46" s="63">
        <v>117108.4958102364</v>
      </c>
      <c r="Q46" s="63">
        <v>65833.345130081609</v>
      </c>
      <c r="R46" s="63">
        <v>86655.465590095191</v>
      </c>
      <c r="S46" s="63">
        <v>75709.278214823033</v>
      </c>
      <c r="T46" s="63">
        <v>45831.939653892019</v>
      </c>
      <c r="U46" s="63">
        <v>55290.660169423696</v>
      </c>
      <c r="V46" s="63">
        <v>229749.46126455435</v>
      </c>
      <c r="W46" s="63">
        <v>76340.139393754056</v>
      </c>
      <c r="X46" s="63">
        <v>103151.90751935683</v>
      </c>
      <c r="Y46" s="96">
        <v>36355.4724960846</v>
      </c>
      <c r="Z46" s="98">
        <f t="shared" si="0"/>
        <v>3158251.9244551589</v>
      </c>
    </row>
    <row r="47" spans="1:26" ht="13.7" customHeight="1">
      <c r="A47" s="69">
        <v>2020</v>
      </c>
      <c r="B47" s="63">
        <v>441673.78147134191</v>
      </c>
      <c r="C47" s="63">
        <v>1350739.6732548557</v>
      </c>
      <c r="D47" s="63">
        <v>70195.812787879971</v>
      </c>
      <c r="E47" s="63">
        <v>402086.55619024904</v>
      </c>
      <c r="F47" s="63">
        <v>115080.47942915001</v>
      </c>
      <c r="G47" s="63">
        <v>152897.08208012499</v>
      </c>
      <c r="H47" s="63">
        <v>103777.11979017503</v>
      </c>
      <c r="I47" s="63">
        <v>180947.12335838861</v>
      </c>
      <c r="J47" s="63">
        <v>98900.786270809971</v>
      </c>
      <c r="K47" s="63">
        <v>78314.35297251388</v>
      </c>
      <c r="L47" s="63">
        <v>82124.484108434204</v>
      </c>
      <c r="M47" s="63">
        <v>58939.821082449998</v>
      </c>
      <c r="N47" s="63">
        <v>173840.28015028004</v>
      </c>
      <c r="O47" s="63">
        <v>137345.2320717042</v>
      </c>
      <c r="P47" s="63">
        <v>172055.11319270497</v>
      </c>
      <c r="Q47" s="63">
        <v>83590.461144269982</v>
      </c>
      <c r="R47" s="63">
        <v>118102.00605824502</v>
      </c>
      <c r="S47" s="63">
        <v>97380.537161119995</v>
      </c>
      <c r="T47" s="63">
        <v>62257.505405156284</v>
      </c>
      <c r="U47" s="63">
        <v>82547.868325234696</v>
      </c>
      <c r="V47" s="63">
        <v>377938.92155644874</v>
      </c>
      <c r="W47" s="63">
        <v>107799.23972163134</v>
      </c>
      <c r="X47" s="63">
        <v>153353.99937622293</v>
      </c>
      <c r="Y47" s="96">
        <v>51922.610491217609</v>
      </c>
      <c r="Z47" s="98">
        <f t="shared" si="0"/>
        <v>4753810.8474506093</v>
      </c>
    </row>
    <row r="48" spans="1:26" ht="13.7" customHeight="1">
      <c r="A48" s="69">
        <v>2021</v>
      </c>
      <c r="B48" s="63">
        <v>680641.21644447022</v>
      </c>
      <c r="C48" s="63">
        <v>2133075.2288247366</v>
      </c>
      <c r="D48" s="63">
        <v>117586.88734977394</v>
      </c>
      <c r="E48" s="63">
        <v>655225.59068625106</v>
      </c>
      <c r="F48" s="63">
        <v>183511.78558308675</v>
      </c>
      <c r="G48" s="63">
        <v>250402.96378069808</v>
      </c>
      <c r="H48" s="63">
        <v>168011.26257187323</v>
      </c>
      <c r="I48" s="63">
        <v>293733.92573856667</v>
      </c>
      <c r="J48" s="63">
        <v>163981.27815001374</v>
      </c>
      <c r="K48" s="63">
        <v>128688.21122118029</v>
      </c>
      <c r="L48" s="63">
        <v>131099.07812925396</v>
      </c>
      <c r="M48" s="63">
        <v>98455.429677386055</v>
      </c>
      <c r="N48" s="63">
        <v>284169.46211384278</v>
      </c>
      <c r="O48" s="63">
        <v>227653.52629745952</v>
      </c>
      <c r="P48" s="63">
        <v>287723.60035410861</v>
      </c>
      <c r="Q48" s="63">
        <v>137884.75632460736</v>
      </c>
      <c r="R48" s="63">
        <v>197619.40066850872</v>
      </c>
      <c r="S48" s="63">
        <v>155918.45685307027</v>
      </c>
      <c r="T48" s="63">
        <v>104806.66360226386</v>
      </c>
      <c r="U48" s="63">
        <v>142303.8172977537</v>
      </c>
      <c r="V48" s="63">
        <v>587440.23668467556</v>
      </c>
      <c r="W48" s="63">
        <v>176249.5803768035</v>
      </c>
      <c r="X48" s="63">
        <v>241117.0168011632</v>
      </c>
      <c r="Y48" s="96">
        <v>87196.009930770684</v>
      </c>
      <c r="Z48" s="98">
        <f t="shared" si="0"/>
        <v>7634495.3854623176</v>
      </c>
    </row>
    <row r="49" spans="1:26" ht="13.7" customHeight="1">
      <c r="A49" s="64">
        <v>2022</v>
      </c>
      <c r="B49" s="63">
        <v>1326995.9278315499</v>
      </c>
      <c r="C49" s="63">
        <v>3900951.1985711297</v>
      </c>
      <c r="D49" s="63">
        <v>224681.4918892</v>
      </c>
      <c r="E49" s="63">
        <v>1168822.0536030501</v>
      </c>
      <c r="F49" s="63">
        <v>333035.83905577305</v>
      </c>
      <c r="G49" s="63">
        <v>460285.35799135797</v>
      </c>
      <c r="H49" s="63">
        <v>287769.98247380799</v>
      </c>
      <c r="I49" s="63">
        <v>532784.67183369095</v>
      </c>
      <c r="J49" s="63">
        <v>306010.807687819</v>
      </c>
      <c r="K49" s="63">
        <v>227675.521107073</v>
      </c>
      <c r="L49" s="63">
        <v>228766.41069191598</v>
      </c>
      <c r="M49" s="63">
        <v>181895.95852807901</v>
      </c>
      <c r="N49" s="63">
        <v>511371.11797300499</v>
      </c>
      <c r="O49" s="63">
        <v>414760.974313154</v>
      </c>
      <c r="P49" s="63">
        <v>547429.33543089696</v>
      </c>
      <c r="Q49" s="63">
        <v>243364.70033213799</v>
      </c>
      <c r="R49" s="63">
        <v>362811.787654332</v>
      </c>
      <c r="S49" s="63">
        <v>276131.09587340098</v>
      </c>
      <c r="T49" s="63">
        <v>201375.31526131401</v>
      </c>
      <c r="U49" s="63">
        <v>247055.90867042899</v>
      </c>
      <c r="V49" s="63">
        <v>1110363.39435736</v>
      </c>
      <c r="W49" s="63">
        <v>338711.744951826</v>
      </c>
      <c r="X49" s="63">
        <v>437879.06982534897</v>
      </c>
      <c r="Y49" s="96">
        <v>167751.19691798498</v>
      </c>
      <c r="Z49" s="98">
        <f t="shared" si="0"/>
        <v>14038680.862825641</v>
      </c>
    </row>
    <row r="50" spans="1:26" ht="13.7" customHeight="1">
      <c r="A50" s="64">
        <v>2023</v>
      </c>
      <c r="B50" s="63">
        <v>3344923.9153260002</v>
      </c>
      <c r="C50" s="63">
        <v>8865075.2512085773</v>
      </c>
      <c r="D50" s="63">
        <v>527111.00750915729</v>
      </c>
      <c r="E50" s="63">
        <v>2792032.3669287199</v>
      </c>
      <c r="F50" s="63">
        <v>747600.51122780633</v>
      </c>
      <c r="G50" s="63">
        <v>1034722.2046738655</v>
      </c>
      <c r="H50" s="63">
        <v>658445.9916974376</v>
      </c>
      <c r="I50" s="63">
        <v>1176403.1398619746</v>
      </c>
      <c r="J50" s="63">
        <v>675135.97406192566</v>
      </c>
      <c r="K50" s="63">
        <v>539165.38528493408</v>
      </c>
      <c r="L50" s="63">
        <v>513904.3432701393</v>
      </c>
      <c r="M50" s="63">
        <v>394833.16871210944</v>
      </c>
      <c r="N50" s="63">
        <v>1242168.4419485098</v>
      </c>
      <c r="O50" s="63">
        <v>937282.14381313266</v>
      </c>
      <c r="P50" s="63">
        <v>1410226.8554339618</v>
      </c>
      <c r="Q50" s="63">
        <v>540455.74368622771</v>
      </c>
      <c r="R50" s="63">
        <v>854042.61107538082</v>
      </c>
      <c r="S50" s="63">
        <v>681436.28945923597</v>
      </c>
      <c r="T50" s="63">
        <v>435684.95253953809</v>
      </c>
      <c r="U50" s="63">
        <v>564154.75643120252</v>
      </c>
      <c r="V50" s="63">
        <v>2453985.1563879256</v>
      </c>
      <c r="W50" s="63">
        <v>740044.44440487237</v>
      </c>
      <c r="X50" s="63">
        <v>971026.21505192295</v>
      </c>
      <c r="Y50" s="63">
        <v>370153.9064934713</v>
      </c>
      <c r="Z50" s="98">
        <f t="shared" si="0"/>
        <v>32470014.776488028</v>
      </c>
    </row>
    <row r="51" spans="1:26" ht="13.7" customHeight="1">
      <c r="A51" s="64">
        <v>2024</v>
      </c>
      <c r="B51" s="63">
        <v>9529040.4455575496</v>
      </c>
      <c r="C51" s="63">
        <v>24179846.977832567</v>
      </c>
      <c r="D51" s="63">
        <v>1357151.4498683747</v>
      </c>
      <c r="E51" s="63">
        <v>7939350.9987668116</v>
      </c>
      <c r="F51" s="63">
        <v>2116061.2866521976</v>
      </c>
      <c r="G51" s="63">
        <v>2777661.5270472718</v>
      </c>
      <c r="H51" s="63">
        <v>1909748.6059976893</v>
      </c>
      <c r="I51" s="63">
        <v>3246102.7147131776</v>
      </c>
      <c r="J51" s="63">
        <v>1741689.4985355013</v>
      </c>
      <c r="K51" s="63">
        <v>1631182.8613627222</v>
      </c>
      <c r="L51" s="63"/>
      <c r="M51" s="63">
        <v>952583.61920040543</v>
      </c>
      <c r="N51" s="63">
        <v>3202163.1260701502</v>
      </c>
      <c r="O51" s="63">
        <v>2628669.0104271336</v>
      </c>
      <c r="P51" s="63">
        <v>4700960.8579705944</v>
      </c>
      <c r="Q51" s="63">
        <v>1591738.6950510177</v>
      </c>
      <c r="R51" s="63">
        <v>2321991.2641442236</v>
      </c>
      <c r="S51" s="63">
        <v>1804806.1019273589</v>
      </c>
      <c r="T51" s="63">
        <v>1209662.5551663409</v>
      </c>
      <c r="U51" s="63">
        <v>1639200.5242438365</v>
      </c>
      <c r="V51" s="63">
        <v>7153870.4956370508</v>
      </c>
      <c r="W51" s="63"/>
      <c r="X51" s="63">
        <v>2718844.343147316</v>
      </c>
      <c r="Y51" s="63">
        <v>1024333.6774725127</v>
      </c>
      <c r="Z51" s="98">
        <f t="shared" si="0"/>
        <v>87376660.636791795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1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2:Z57" evalError="1"/>
    <ignoredError sqref="Z51" evalError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Z57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A51" sqref="A51"/>
    </sheetView>
  </sheetViews>
  <sheetFormatPr baseColWidth="10" defaultColWidth="9.140625" defaultRowHeight="11.25"/>
  <cols>
    <col min="1" max="1" width="15.140625" style="67" bestFit="1" customWidth="1"/>
    <col min="2" max="26" width="14.7109375" style="67" customWidth="1"/>
    <col min="27" max="16384" width="9.140625" style="67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corrientes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>
      <c r="A8" s="78" t="s">
        <v>60</v>
      </c>
      <c r="B8" s="74" t="s">
        <v>86</v>
      </c>
      <c r="C8" s="43" t="s">
        <v>87</v>
      </c>
      <c r="D8" s="74" t="s">
        <v>88</v>
      </c>
      <c r="E8" s="43" t="s">
        <v>89</v>
      </c>
      <c r="F8" s="74" t="s">
        <v>90</v>
      </c>
      <c r="G8" s="43" t="s">
        <v>91</v>
      </c>
      <c r="H8" s="74" t="s">
        <v>92</v>
      </c>
      <c r="I8" s="43" t="s">
        <v>93</v>
      </c>
      <c r="J8" s="74" t="s">
        <v>94</v>
      </c>
      <c r="K8" s="43" t="s">
        <v>95</v>
      </c>
      <c r="L8" s="74" t="s">
        <v>96</v>
      </c>
      <c r="M8" s="43" t="s">
        <v>97</v>
      </c>
      <c r="N8" s="74" t="s">
        <v>98</v>
      </c>
      <c r="O8" s="43" t="s">
        <v>99</v>
      </c>
      <c r="P8" s="74" t="s">
        <v>100</v>
      </c>
      <c r="Q8" s="43" t="s">
        <v>101</v>
      </c>
      <c r="R8" s="74" t="s">
        <v>102</v>
      </c>
      <c r="S8" s="43" t="s">
        <v>103</v>
      </c>
      <c r="T8" s="74" t="s">
        <v>104</v>
      </c>
      <c r="U8" s="43" t="s">
        <v>105</v>
      </c>
      <c r="V8" s="74" t="s">
        <v>106</v>
      </c>
      <c r="W8" s="43" t="s">
        <v>107</v>
      </c>
      <c r="X8" s="74" t="s">
        <v>108</v>
      </c>
      <c r="Y8" s="43" t="s">
        <v>109</v>
      </c>
      <c r="Z8" s="85" t="s">
        <v>110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73">
        <v>1983</v>
      </c>
      <c r="B10" s="72">
        <v>5790.8171355537497</v>
      </c>
      <c r="C10" s="72">
        <v>20320.415106278229</v>
      </c>
      <c r="D10" s="72">
        <v>1117.1902277569034</v>
      </c>
      <c r="E10" s="72">
        <v>5448.7857512040209</v>
      </c>
      <c r="F10" s="72">
        <v>2179.8990352901542</v>
      </c>
      <c r="G10" s="72">
        <v>2602.7596474118523</v>
      </c>
      <c r="H10" s="72">
        <v>1984.8067065890534</v>
      </c>
      <c r="I10" s="72">
        <v>2930.1313710564264</v>
      </c>
      <c r="J10" s="72">
        <v>2043.4601339577375</v>
      </c>
      <c r="K10" s="72">
        <v>1532.9261301054989</v>
      </c>
      <c r="L10" s="72">
        <v>1101.9358195409125</v>
      </c>
      <c r="M10" s="72">
        <v>880.20504071243317</v>
      </c>
      <c r="N10" s="72">
        <v>3560.690302698285</v>
      </c>
      <c r="O10" s="72">
        <v>2019.0784910028947</v>
      </c>
      <c r="P10" s="72">
        <v>2172.0088345059844</v>
      </c>
      <c r="Q10" s="72">
        <v>1892.4400622444541</v>
      </c>
      <c r="R10" s="72">
        <v>2228.1010492714154</v>
      </c>
      <c r="S10" s="72">
        <v>2247.9814584376982</v>
      </c>
      <c r="T10" s="72">
        <v>902.98808938264267</v>
      </c>
      <c r="U10" s="72">
        <v>1937.674528949789</v>
      </c>
      <c r="V10" s="72">
        <v>6968.6069420431104</v>
      </c>
      <c r="W10" s="72">
        <v>2020.1762737467238</v>
      </c>
      <c r="X10" s="72">
        <v>2474.4727415440007</v>
      </c>
      <c r="Y10" s="95">
        <v>713.08273306131514</v>
      </c>
      <c r="Z10" s="97">
        <f>SUM(B10:Y10)</f>
        <v>77070.633612345278</v>
      </c>
    </row>
    <row r="11" spans="1:26" ht="13.7" customHeight="1">
      <c r="A11" s="61">
        <v>1984</v>
      </c>
      <c r="B11" s="63">
        <v>50033.315077131861</v>
      </c>
      <c r="C11" s="63">
        <v>135522.02749025708</v>
      </c>
      <c r="D11" s="63">
        <v>8152.4922607776716</v>
      </c>
      <c r="E11" s="63">
        <v>38250.321157149694</v>
      </c>
      <c r="F11" s="63">
        <v>16737.653299051264</v>
      </c>
      <c r="G11" s="63">
        <v>17357.831698446942</v>
      </c>
      <c r="H11" s="63">
        <v>9329.4022491051364</v>
      </c>
      <c r="I11" s="63">
        <v>22677.480437958275</v>
      </c>
      <c r="J11" s="63">
        <v>14032.299623045854</v>
      </c>
      <c r="K11" s="63">
        <v>11824.061801806374</v>
      </c>
      <c r="L11" s="63">
        <v>7481.5012287643194</v>
      </c>
      <c r="M11" s="63">
        <v>6325.8522484518571</v>
      </c>
      <c r="N11" s="63">
        <v>20624.160456092384</v>
      </c>
      <c r="O11" s="63">
        <v>16142.129864443465</v>
      </c>
      <c r="P11" s="63">
        <v>15765.82061560852</v>
      </c>
      <c r="Q11" s="63">
        <v>13018.910857236438</v>
      </c>
      <c r="R11" s="63">
        <v>17287.851960826982</v>
      </c>
      <c r="S11" s="63">
        <v>12720.010703161575</v>
      </c>
      <c r="T11" s="63">
        <v>7608.1557737832218</v>
      </c>
      <c r="U11" s="63">
        <v>12270.790001270741</v>
      </c>
      <c r="V11" s="63">
        <v>43069.671945734997</v>
      </c>
      <c r="W11" s="63">
        <v>13292.829881667016</v>
      </c>
      <c r="X11" s="63">
        <v>16467.347628549862</v>
      </c>
      <c r="Y11" s="96">
        <v>4817.9829059333188</v>
      </c>
      <c r="Z11" s="98">
        <f>SUM(B11:Y11)</f>
        <v>530809.90116625489</v>
      </c>
    </row>
    <row r="12" spans="1:26" ht="13.7" customHeight="1">
      <c r="A12" s="61">
        <v>1985</v>
      </c>
      <c r="B12" s="63">
        <v>414689.14812834037</v>
      </c>
      <c r="C12" s="63">
        <v>945723.34270917973</v>
      </c>
      <c r="D12" s="63">
        <v>71128.685885578408</v>
      </c>
      <c r="E12" s="63">
        <v>301491.23262587504</v>
      </c>
      <c r="F12" s="63">
        <v>102560.60499207886</v>
      </c>
      <c r="G12" s="63">
        <v>124377.88993944039</v>
      </c>
      <c r="H12" s="63">
        <v>87686.295202660884</v>
      </c>
      <c r="I12" s="63">
        <v>145208.31177941823</v>
      </c>
      <c r="J12" s="63">
        <v>83979.266426655449</v>
      </c>
      <c r="K12" s="63">
        <v>89252.804315856716</v>
      </c>
      <c r="L12" s="63">
        <v>67894.781754433585</v>
      </c>
      <c r="M12" s="63">
        <v>58456.571090709593</v>
      </c>
      <c r="N12" s="63">
        <v>173543.74839777517</v>
      </c>
      <c r="O12" s="63">
        <v>102164.62348095652</v>
      </c>
      <c r="P12" s="63">
        <v>138350.78041291831</v>
      </c>
      <c r="Q12" s="63">
        <v>107326.38988334619</v>
      </c>
      <c r="R12" s="63">
        <v>138112.09395699785</v>
      </c>
      <c r="S12" s="63">
        <v>94508.228468069239</v>
      </c>
      <c r="T12" s="63">
        <v>58042.27354417085</v>
      </c>
      <c r="U12" s="63">
        <v>101399.37990659045</v>
      </c>
      <c r="V12" s="63">
        <v>335342.28128524515</v>
      </c>
      <c r="W12" s="63">
        <v>96456.853622379029</v>
      </c>
      <c r="X12" s="63">
        <v>142078.79363693323</v>
      </c>
      <c r="Y12" s="96">
        <v>47783.874410917771</v>
      </c>
      <c r="Z12" s="98">
        <f t="shared" ref="Z12:Z57" si="0">SUM(B12:Y12)</f>
        <v>4027558.2558565279</v>
      </c>
    </row>
    <row r="13" spans="1:26" ht="13.7" customHeight="1">
      <c r="A13" s="61">
        <v>1986</v>
      </c>
      <c r="B13" s="63">
        <v>912250.87862301583</v>
      </c>
      <c r="C13" s="63">
        <v>2011959.1276136141</v>
      </c>
      <c r="D13" s="63">
        <v>121350.2454958982</v>
      </c>
      <c r="E13" s="63">
        <v>623149.0700070319</v>
      </c>
      <c r="F13" s="63">
        <v>227100.4452613655</v>
      </c>
      <c r="G13" s="63">
        <v>250379.25419448272</v>
      </c>
      <c r="H13" s="63">
        <v>198807.15653312666</v>
      </c>
      <c r="I13" s="63">
        <v>321801.52201152802</v>
      </c>
      <c r="J13" s="63">
        <v>182319.64323122884</v>
      </c>
      <c r="K13" s="63">
        <v>159625.33008401838</v>
      </c>
      <c r="L13" s="63">
        <v>136772.56572233999</v>
      </c>
      <c r="M13" s="63">
        <v>134141.2394916864</v>
      </c>
      <c r="N13" s="63">
        <v>400727.38954939513</v>
      </c>
      <c r="O13" s="63">
        <v>206069.31241510087</v>
      </c>
      <c r="P13" s="63">
        <v>334742.38585537171</v>
      </c>
      <c r="Q13" s="63">
        <v>241707.24850690441</v>
      </c>
      <c r="R13" s="63">
        <v>293527.20913946396</v>
      </c>
      <c r="S13" s="63">
        <v>190558.01400489846</v>
      </c>
      <c r="T13" s="63">
        <v>121616.65638111932</v>
      </c>
      <c r="U13" s="63">
        <v>216328.42605439041</v>
      </c>
      <c r="V13" s="63">
        <v>719656.79466629343</v>
      </c>
      <c r="W13" s="63">
        <v>192215.28757791332</v>
      </c>
      <c r="X13" s="63">
        <v>269341.9736711586</v>
      </c>
      <c r="Y13" s="96">
        <v>100809.57940816293</v>
      </c>
      <c r="Z13" s="98">
        <f t="shared" si="0"/>
        <v>8566956.7554995064</v>
      </c>
    </row>
    <row r="14" spans="1:26" ht="13.7" customHeight="1">
      <c r="A14" s="61">
        <v>1987</v>
      </c>
      <c r="B14" s="63">
        <v>1874639.6148183399</v>
      </c>
      <c r="C14" s="63">
        <v>4325968.6956257829</v>
      </c>
      <c r="D14" s="63">
        <v>313778.85699266871</v>
      </c>
      <c r="E14" s="63">
        <v>1429122.1503462971</v>
      </c>
      <c r="F14" s="63">
        <v>543472.86537106917</v>
      </c>
      <c r="G14" s="63">
        <v>611406.39064736769</v>
      </c>
      <c r="H14" s="63">
        <v>416864.79503179342</v>
      </c>
      <c r="I14" s="63">
        <v>757347.37581531378</v>
      </c>
      <c r="J14" s="63">
        <v>459896.7995266575</v>
      </c>
      <c r="K14" s="63">
        <v>373811.12280948681</v>
      </c>
      <c r="L14" s="63">
        <v>315435.12223641516</v>
      </c>
      <c r="M14" s="63">
        <v>312237.33105326333</v>
      </c>
      <c r="N14" s="63">
        <v>913746.75722710695</v>
      </c>
      <c r="O14" s="63">
        <v>502558.94511263876</v>
      </c>
      <c r="P14" s="63">
        <v>699982.05463508505</v>
      </c>
      <c r="Q14" s="63">
        <v>598636.80421172385</v>
      </c>
      <c r="R14" s="63">
        <v>772792.96491747419</v>
      </c>
      <c r="S14" s="63">
        <v>486267.86748782045</v>
      </c>
      <c r="T14" s="63">
        <v>306684.46486477379</v>
      </c>
      <c r="U14" s="63">
        <v>479922.25120761822</v>
      </c>
      <c r="V14" s="63">
        <v>1586919.0107476632</v>
      </c>
      <c r="W14" s="63">
        <v>472761.45056129928</v>
      </c>
      <c r="X14" s="63">
        <v>624028.55732654862</v>
      </c>
      <c r="Y14" s="96">
        <v>307022.95922715182</v>
      </c>
      <c r="Z14" s="98">
        <f t="shared" si="0"/>
        <v>19485305.207801357</v>
      </c>
    </row>
    <row r="15" spans="1:26" ht="13.7" customHeight="1">
      <c r="A15" s="61">
        <v>1988</v>
      </c>
      <c r="B15" s="63">
        <v>7885767.9129011743</v>
      </c>
      <c r="C15" s="63">
        <v>18199452.43095452</v>
      </c>
      <c r="D15" s="63">
        <v>1181454.1860857506</v>
      </c>
      <c r="E15" s="63">
        <v>5899169.6239118027</v>
      </c>
      <c r="F15" s="63">
        <v>2016252.813567085</v>
      </c>
      <c r="G15" s="63">
        <v>2441639.4636068386</v>
      </c>
      <c r="H15" s="63">
        <v>1654530.7347446296</v>
      </c>
      <c r="I15" s="63">
        <v>2902642.6937758871</v>
      </c>
      <c r="J15" s="63">
        <v>1722100.9423650908</v>
      </c>
      <c r="K15" s="63">
        <v>1718625.7377670226</v>
      </c>
      <c r="L15" s="63">
        <v>1386640.1588802719</v>
      </c>
      <c r="M15" s="63">
        <v>1163962.9081890977</v>
      </c>
      <c r="N15" s="63">
        <v>4093499.7593014417</v>
      </c>
      <c r="O15" s="63">
        <v>1814211.6357374154</v>
      </c>
      <c r="P15" s="63">
        <v>3186980.0958301914</v>
      </c>
      <c r="Q15" s="63">
        <v>2344285.4061050867</v>
      </c>
      <c r="R15" s="63">
        <v>3528850.8629048085</v>
      </c>
      <c r="S15" s="63">
        <v>1750122.8726303321</v>
      </c>
      <c r="T15" s="63">
        <v>1174304.2219509811</v>
      </c>
      <c r="U15" s="63">
        <v>2132961.9871982681</v>
      </c>
      <c r="V15" s="63">
        <v>6489451.6029959135</v>
      </c>
      <c r="W15" s="63">
        <v>1750045.4242697223</v>
      </c>
      <c r="X15" s="63">
        <v>3078189.0688489252</v>
      </c>
      <c r="Y15" s="96">
        <v>1086092.4356613879</v>
      </c>
      <c r="Z15" s="98">
        <f t="shared" si="0"/>
        <v>80601234.980183646</v>
      </c>
    </row>
    <row r="16" spans="1:26" ht="13.7" customHeight="1">
      <c r="A16" s="64">
        <v>1989</v>
      </c>
      <c r="B16" s="63">
        <v>265779.20747897768</v>
      </c>
      <c r="C16" s="63">
        <v>545708.17380402132</v>
      </c>
      <c r="D16" s="63">
        <v>37217.804540757672</v>
      </c>
      <c r="E16" s="63">
        <v>158125.72654671606</v>
      </c>
      <c r="F16" s="63">
        <v>59247.950949599966</v>
      </c>
      <c r="G16" s="63">
        <v>76412.001068855679</v>
      </c>
      <c r="H16" s="63">
        <v>44639.906177659279</v>
      </c>
      <c r="I16" s="63">
        <v>90431.299997607028</v>
      </c>
      <c r="J16" s="63">
        <v>53734.790149713459</v>
      </c>
      <c r="K16" s="63">
        <v>51297.967424097827</v>
      </c>
      <c r="L16" s="63">
        <v>45317.792818808666</v>
      </c>
      <c r="M16" s="63">
        <v>37783.826519745606</v>
      </c>
      <c r="N16" s="63">
        <v>121959.11128433399</v>
      </c>
      <c r="O16" s="63">
        <v>55471.371880488121</v>
      </c>
      <c r="P16" s="63">
        <v>85545.289362276366</v>
      </c>
      <c r="Q16" s="63">
        <v>89735.65827324579</v>
      </c>
      <c r="R16" s="63">
        <v>80682.471188274081</v>
      </c>
      <c r="S16" s="63">
        <v>50129.203617247098</v>
      </c>
      <c r="T16" s="63">
        <v>39314.952149844787</v>
      </c>
      <c r="U16" s="63">
        <v>51302.162090890823</v>
      </c>
      <c r="V16" s="63">
        <v>187128.02019964455</v>
      </c>
      <c r="W16" s="63">
        <v>55298.79602227264</v>
      </c>
      <c r="X16" s="63">
        <v>82757.968371512354</v>
      </c>
      <c r="Y16" s="96">
        <v>20828.000733532201</v>
      </c>
      <c r="Z16" s="98">
        <f t="shared" si="0"/>
        <v>2385849.4526501228</v>
      </c>
    </row>
    <row r="17" spans="1:26" ht="13.7" customHeight="1">
      <c r="A17" s="64">
        <v>1990</v>
      </c>
      <c r="B17" s="63">
        <v>5157.5305266563237</v>
      </c>
      <c r="C17" s="63">
        <v>11794.694436690446</v>
      </c>
      <c r="D17" s="63">
        <v>769.30332886394933</v>
      </c>
      <c r="E17" s="63">
        <v>3506.1855574456044</v>
      </c>
      <c r="F17" s="63">
        <v>1197.8936280173671</v>
      </c>
      <c r="G17" s="63">
        <v>1408.1882940911992</v>
      </c>
      <c r="H17" s="63">
        <v>845.2432911457887</v>
      </c>
      <c r="I17" s="63">
        <v>1715.9931980664596</v>
      </c>
      <c r="J17" s="63">
        <v>1015.2988092653577</v>
      </c>
      <c r="K17" s="63">
        <v>947.09207091040162</v>
      </c>
      <c r="L17" s="63">
        <v>836.81006101261028</v>
      </c>
      <c r="M17" s="63">
        <v>691.21105639314283</v>
      </c>
      <c r="N17" s="63">
        <v>1795.750928926311</v>
      </c>
      <c r="O17" s="63">
        <v>1072.2982252801321</v>
      </c>
      <c r="P17" s="63">
        <v>1844.8966324382232</v>
      </c>
      <c r="Q17" s="63">
        <v>1211.1688175434736</v>
      </c>
      <c r="R17" s="63">
        <v>1390.6933222423718</v>
      </c>
      <c r="S17" s="63">
        <v>983.01403680296198</v>
      </c>
      <c r="T17" s="63">
        <v>763.60479427783935</v>
      </c>
      <c r="U17" s="63">
        <v>990.35577809761696</v>
      </c>
      <c r="V17" s="63">
        <v>3986.7919499680884</v>
      </c>
      <c r="W17" s="63">
        <v>1054.6226175967602</v>
      </c>
      <c r="X17" s="63">
        <v>1531.625777167058</v>
      </c>
      <c r="Y17" s="96">
        <v>409.83023356301584</v>
      </c>
      <c r="Z17" s="98">
        <f t="shared" si="0"/>
        <v>46920.097372462493</v>
      </c>
    </row>
    <row r="18" spans="1:26" ht="13.7" customHeight="1">
      <c r="A18" s="64">
        <v>1991</v>
      </c>
      <c r="B18" s="63">
        <v>14828.152046271627</v>
      </c>
      <c r="C18" s="63">
        <v>35143.666279999998</v>
      </c>
      <c r="D18" s="63">
        <v>2561.89509</v>
      </c>
      <c r="E18" s="63">
        <v>10871.3542</v>
      </c>
      <c r="F18" s="63">
        <v>4045.9753999999998</v>
      </c>
      <c r="G18" s="63">
        <v>4841.2223199999999</v>
      </c>
      <c r="H18" s="63">
        <v>2594.857</v>
      </c>
      <c r="I18" s="63">
        <v>5257.2493972678312</v>
      </c>
      <c r="J18" s="63">
        <v>3426.5143978000006</v>
      </c>
      <c r="K18" s="63">
        <v>3213.2682400000003</v>
      </c>
      <c r="L18" s="63">
        <v>2586.1767100000002</v>
      </c>
      <c r="M18" s="63">
        <v>2571.17452</v>
      </c>
      <c r="N18" s="63">
        <v>5997.0995000000003</v>
      </c>
      <c r="O18" s="63">
        <v>3495.712</v>
      </c>
      <c r="P18" s="63">
        <v>4595.8872000000001</v>
      </c>
      <c r="Q18" s="63">
        <v>3525.7685899999997</v>
      </c>
      <c r="R18" s="63">
        <v>4553.9857000000002</v>
      </c>
      <c r="S18" s="63">
        <v>3363.1895399999999</v>
      </c>
      <c r="T18" s="63">
        <v>2504.3645000000001</v>
      </c>
      <c r="U18" s="63">
        <v>2714.1420060000005</v>
      </c>
      <c r="V18" s="63">
        <v>12640.48847</v>
      </c>
      <c r="W18" s="63">
        <v>3745.3696</v>
      </c>
      <c r="X18" s="63">
        <v>5045.311418184574</v>
      </c>
      <c r="Y18" s="96">
        <v>1177.8953039999999</v>
      </c>
      <c r="Z18" s="98">
        <f t="shared" si="0"/>
        <v>145300.71942952403</v>
      </c>
    </row>
    <row r="19" spans="1:26" ht="13.7" customHeight="1">
      <c r="A19" s="64">
        <v>1992</v>
      </c>
      <c r="B19" s="63">
        <v>2115.0963400000001</v>
      </c>
      <c r="C19" s="63">
        <v>5910.703802</v>
      </c>
      <c r="D19" s="63">
        <v>349.02711661999996</v>
      </c>
      <c r="E19" s="63">
        <v>1704.703528</v>
      </c>
      <c r="F19" s="63">
        <v>521.82324099999994</v>
      </c>
      <c r="G19" s="63">
        <v>631.40775600000006</v>
      </c>
      <c r="H19" s="63">
        <v>368.01788551000004</v>
      </c>
      <c r="I19" s="63">
        <v>767.50942114600014</v>
      </c>
      <c r="J19" s="63">
        <v>452.95246420000001</v>
      </c>
      <c r="K19" s="63">
        <v>472.28775020000006</v>
      </c>
      <c r="L19" s="63">
        <v>363.70395004799997</v>
      </c>
      <c r="M19" s="63">
        <v>390.02067299999999</v>
      </c>
      <c r="N19" s="63">
        <v>897.2417660000001</v>
      </c>
      <c r="O19" s="63">
        <v>497.38419799999997</v>
      </c>
      <c r="P19" s="63">
        <v>611.04096100000004</v>
      </c>
      <c r="Q19" s="63">
        <v>491.90962700000006</v>
      </c>
      <c r="R19" s="63">
        <v>626.18243440800006</v>
      </c>
      <c r="S19" s="63">
        <v>462.07431300000002</v>
      </c>
      <c r="T19" s="63">
        <v>324.823622</v>
      </c>
      <c r="U19" s="63">
        <v>379.37363399999998</v>
      </c>
      <c r="V19" s="63">
        <v>1803.6402985440002</v>
      </c>
      <c r="W19" s="63">
        <v>523.47562081000001</v>
      </c>
      <c r="X19" s="63">
        <v>700.24532999999917</v>
      </c>
      <c r="Y19" s="96">
        <v>226.83261005999998</v>
      </c>
      <c r="Z19" s="98">
        <f t="shared" si="0"/>
        <v>21591.478342545997</v>
      </c>
    </row>
    <row r="20" spans="1:26" ht="13.7" customHeight="1">
      <c r="A20" s="64">
        <v>1993</v>
      </c>
      <c r="B20" s="63">
        <v>2688.1420710000007</v>
      </c>
      <c r="C20" s="63">
        <v>6881.7454710000047</v>
      </c>
      <c r="D20" s="63">
        <v>366.4657259999999</v>
      </c>
      <c r="E20" s="63">
        <v>1929.3332720000001</v>
      </c>
      <c r="F20" s="63">
        <v>586.91387020800005</v>
      </c>
      <c r="G20" s="63">
        <v>664.3676999999999</v>
      </c>
      <c r="H20" s="63">
        <v>402.39820206999997</v>
      </c>
      <c r="I20" s="63">
        <v>874.01179836000017</v>
      </c>
      <c r="J20" s="63">
        <v>472.86122880000005</v>
      </c>
      <c r="K20" s="63">
        <v>497.61587884000005</v>
      </c>
      <c r="L20" s="63">
        <v>412.64135960000004</v>
      </c>
      <c r="M20" s="63">
        <v>463.88814800000006</v>
      </c>
      <c r="N20" s="63">
        <v>1071.4941239999998</v>
      </c>
      <c r="O20" s="63">
        <v>549.84737800000005</v>
      </c>
      <c r="P20" s="63">
        <v>663.98069480000004</v>
      </c>
      <c r="Q20" s="63">
        <v>539.3693189999999</v>
      </c>
      <c r="R20" s="63">
        <v>698.59971540000004</v>
      </c>
      <c r="S20" s="63">
        <v>539.12251500000002</v>
      </c>
      <c r="T20" s="63">
        <v>374.95035799999999</v>
      </c>
      <c r="U20" s="63">
        <v>421.43000016999997</v>
      </c>
      <c r="V20" s="63">
        <v>2029.9818380000002</v>
      </c>
      <c r="W20" s="63">
        <v>580.37746585000002</v>
      </c>
      <c r="X20" s="63">
        <v>795.39754700000003</v>
      </c>
      <c r="Y20" s="96">
        <v>263.41791577999999</v>
      </c>
      <c r="Z20" s="98">
        <f t="shared" si="0"/>
        <v>24768.353596878005</v>
      </c>
    </row>
    <row r="21" spans="1:26" ht="13.7" customHeight="1">
      <c r="A21" s="64">
        <v>1994</v>
      </c>
      <c r="B21" s="63">
        <v>2758.5081219800004</v>
      </c>
      <c r="C21" s="63">
        <v>7627.2732685399997</v>
      </c>
      <c r="D21" s="63">
        <v>387.39423446000001</v>
      </c>
      <c r="E21" s="63">
        <v>2124.6924770000001</v>
      </c>
      <c r="F21" s="63">
        <v>586.16821613000002</v>
      </c>
      <c r="G21" s="63">
        <v>697.11103400000013</v>
      </c>
      <c r="H21" s="63">
        <v>420.42075211000002</v>
      </c>
      <c r="I21" s="63">
        <v>955.24801599999989</v>
      </c>
      <c r="J21" s="63">
        <v>503.00453199999998</v>
      </c>
      <c r="K21" s="63">
        <v>517.42383201000007</v>
      </c>
      <c r="L21" s="63">
        <v>419.89202400000005</v>
      </c>
      <c r="M21" s="63">
        <v>488.99359999999996</v>
      </c>
      <c r="N21" s="63">
        <v>1304.3503238000001</v>
      </c>
      <c r="O21" s="63">
        <v>558.32831199999998</v>
      </c>
      <c r="P21" s="63">
        <v>768.09953799999994</v>
      </c>
      <c r="Q21" s="63">
        <v>586.05728799999997</v>
      </c>
      <c r="R21" s="63">
        <v>727.67361859999994</v>
      </c>
      <c r="S21" s="63">
        <v>539.11336037000001</v>
      </c>
      <c r="T21" s="63">
        <v>404.393823</v>
      </c>
      <c r="U21" s="63">
        <v>465.07519429000001</v>
      </c>
      <c r="V21" s="63">
        <v>2175.8819303999999</v>
      </c>
      <c r="W21" s="63">
        <v>635.45784079999999</v>
      </c>
      <c r="X21" s="63">
        <v>811.94008499999995</v>
      </c>
      <c r="Y21" s="96">
        <v>320.3944482</v>
      </c>
      <c r="Z21" s="98">
        <f t="shared" si="0"/>
        <v>26782.895870690001</v>
      </c>
    </row>
    <row r="22" spans="1:26" ht="13.7" customHeight="1">
      <c r="A22" s="64">
        <v>1995</v>
      </c>
      <c r="B22" s="63">
        <v>2676.8497868699997</v>
      </c>
      <c r="C22" s="63">
        <v>7582.323629444003</v>
      </c>
      <c r="D22" s="63">
        <v>366.804215118</v>
      </c>
      <c r="E22" s="63">
        <v>1992.5618536260001</v>
      </c>
      <c r="F22" s="63">
        <v>570.71300644999997</v>
      </c>
      <c r="G22" s="63">
        <v>696.96596571999999</v>
      </c>
      <c r="H22" s="63">
        <v>467.08942891999999</v>
      </c>
      <c r="I22" s="63">
        <v>939.8207519533396</v>
      </c>
      <c r="J22" s="63">
        <v>515.81289345000005</v>
      </c>
      <c r="K22" s="63">
        <v>487.47236134400003</v>
      </c>
      <c r="L22" s="63">
        <v>393.59640354000004</v>
      </c>
      <c r="M22" s="63">
        <v>519.34651242999996</v>
      </c>
      <c r="N22" s="63">
        <v>1008.0163776000003</v>
      </c>
      <c r="O22" s="63">
        <v>548.26192196000011</v>
      </c>
      <c r="P22" s="63">
        <v>829.13929106620003</v>
      </c>
      <c r="Q22" s="63">
        <v>530.06567024999993</v>
      </c>
      <c r="R22" s="63">
        <v>711.59026264399995</v>
      </c>
      <c r="S22" s="63">
        <v>529.00995076000004</v>
      </c>
      <c r="T22" s="63">
        <v>415.16795314000007</v>
      </c>
      <c r="U22" s="63">
        <v>520.3164905299999</v>
      </c>
      <c r="V22" s="63">
        <v>2032.848864150001</v>
      </c>
      <c r="W22" s="63">
        <v>598.09478424199995</v>
      </c>
      <c r="X22" s="63">
        <v>768.81702264099999</v>
      </c>
      <c r="Y22" s="96">
        <v>304.49762432200004</v>
      </c>
      <c r="Z22" s="98">
        <f t="shared" si="0"/>
        <v>26005.183022170539</v>
      </c>
    </row>
    <row r="23" spans="1:26" ht="13.7" customHeight="1">
      <c r="A23" s="64">
        <v>1996</v>
      </c>
      <c r="B23" s="63">
        <v>2725.6981954000003</v>
      </c>
      <c r="C23" s="63">
        <v>8019.8493213376969</v>
      </c>
      <c r="D23" s="63">
        <v>401.66351066960038</v>
      </c>
      <c r="E23" s="63">
        <v>2212.462825123072</v>
      </c>
      <c r="F23" s="63">
        <v>611.90043759540754</v>
      </c>
      <c r="G23" s="63">
        <v>765.26138405860024</v>
      </c>
      <c r="H23" s="63">
        <v>478.1210437495638</v>
      </c>
      <c r="I23" s="63">
        <v>1038.5709793639244</v>
      </c>
      <c r="J23" s="63">
        <v>546.31687173141142</v>
      </c>
      <c r="K23" s="63">
        <v>527.78901331725433</v>
      </c>
      <c r="L23" s="63">
        <v>430.13798577653267</v>
      </c>
      <c r="M23" s="63">
        <v>588.9819781113963</v>
      </c>
      <c r="N23" s="63">
        <v>1074.7987454351373</v>
      </c>
      <c r="O23" s="63">
        <v>690.8740305326919</v>
      </c>
      <c r="P23" s="63">
        <v>882.32986652900911</v>
      </c>
      <c r="Q23" s="63">
        <v>574.95106710122491</v>
      </c>
      <c r="R23" s="63">
        <v>754.89496624006495</v>
      </c>
      <c r="S23" s="63">
        <v>569.81173496504061</v>
      </c>
      <c r="T23" s="63">
        <v>449.61073558220437</v>
      </c>
      <c r="U23" s="63">
        <v>665.18066327958491</v>
      </c>
      <c r="V23" s="63">
        <v>2107.0773968645885</v>
      </c>
      <c r="W23" s="63">
        <v>643.01874452607058</v>
      </c>
      <c r="X23" s="63">
        <v>861.60549659311664</v>
      </c>
      <c r="Y23" s="96">
        <v>312.60008439767915</v>
      </c>
      <c r="Z23" s="98">
        <f t="shared" si="0"/>
        <v>27933.507078280883</v>
      </c>
    </row>
    <row r="24" spans="1:26" ht="13.7" customHeight="1">
      <c r="A24" s="64">
        <v>1997</v>
      </c>
      <c r="B24" s="63">
        <v>2894.5697920000002</v>
      </c>
      <c r="C24" s="63">
        <v>8929.3827730060166</v>
      </c>
      <c r="D24" s="63">
        <v>492.01984147998689</v>
      </c>
      <c r="E24" s="63">
        <v>2387.435734983565</v>
      </c>
      <c r="F24" s="63">
        <v>717.8497654068434</v>
      </c>
      <c r="G24" s="63">
        <v>859.05017806008641</v>
      </c>
      <c r="H24" s="63">
        <v>511.76808832998438</v>
      </c>
      <c r="I24" s="63">
        <v>1134.3649875666081</v>
      </c>
      <c r="J24" s="63">
        <v>611.60831552806269</v>
      </c>
      <c r="K24" s="63">
        <v>589.39095306973695</v>
      </c>
      <c r="L24" s="63">
        <v>473.1955552768307</v>
      </c>
      <c r="M24" s="63">
        <v>612.53781783580371</v>
      </c>
      <c r="N24" s="63">
        <v>1187.7218369481293</v>
      </c>
      <c r="O24" s="63">
        <v>726.36250630475308</v>
      </c>
      <c r="P24" s="63">
        <v>941.44029130883246</v>
      </c>
      <c r="Q24" s="63">
        <v>642.23663875840646</v>
      </c>
      <c r="R24" s="63">
        <v>835.54960407812939</v>
      </c>
      <c r="S24" s="63">
        <v>673.42993433792947</v>
      </c>
      <c r="T24" s="63">
        <v>487.21784952004884</v>
      </c>
      <c r="U24" s="63">
        <v>650.23359803005098</v>
      </c>
      <c r="V24" s="63">
        <v>2405.7107972088297</v>
      </c>
      <c r="W24" s="63">
        <v>759.71590317667244</v>
      </c>
      <c r="X24" s="63">
        <v>960.19115564739582</v>
      </c>
      <c r="Y24" s="96">
        <v>333.78570997960378</v>
      </c>
      <c r="Z24" s="98">
        <f t="shared" si="0"/>
        <v>30816.769627842317</v>
      </c>
    </row>
    <row r="25" spans="1:26" ht="13.7" customHeight="1">
      <c r="A25" s="64">
        <v>1998</v>
      </c>
      <c r="B25" s="63">
        <v>3215.4660409999997</v>
      </c>
      <c r="C25" s="63">
        <v>9239.0998836847684</v>
      </c>
      <c r="D25" s="63">
        <v>504.3723464499264</v>
      </c>
      <c r="E25" s="63">
        <v>2485.1997027438947</v>
      </c>
      <c r="F25" s="63">
        <v>725.30246219333912</v>
      </c>
      <c r="G25" s="63">
        <v>901.15338796140577</v>
      </c>
      <c r="H25" s="63">
        <v>492.25761427353939</v>
      </c>
      <c r="I25" s="63">
        <v>1169.1853477274728</v>
      </c>
      <c r="J25" s="63">
        <v>622.4990050340291</v>
      </c>
      <c r="K25" s="63">
        <v>603.77021168736621</v>
      </c>
      <c r="L25" s="63">
        <v>506.47332069313603</v>
      </c>
      <c r="M25" s="63">
        <v>619.26166610074972</v>
      </c>
      <c r="N25" s="63">
        <v>1308.607414438389</v>
      </c>
      <c r="O25" s="63">
        <v>768.48175879232224</v>
      </c>
      <c r="P25" s="63">
        <v>870.44747501527615</v>
      </c>
      <c r="Q25" s="63">
        <v>648.00607771383397</v>
      </c>
      <c r="R25" s="63">
        <v>860.73580860838922</v>
      </c>
      <c r="S25" s="63">
        <v>699.50515475645579</v>
      </c>
      <c r="T25" s="63">
        <v>529.27340836621772</v>
      </c>
      <c r="U25" s="63">
        <v>629.68648076353941</v>
      </c>
      <c r="V25" s="63">
        <v>2493.0015679646513</v>
      </c>
      <c r="W25" s="63">
        <v>768.16018570431561</v>
      </c>
      <c r="X25" s="63">
        <v>1023.5892639902223</v>
      </c>
      <c r="Y25" s="96">
        <v>348.20747381784616</v>
      </c>
      <c r="Z25" s="98">
        <f t="shared" si="0"/>
        <v>32031.743059481087</v>
      </c>
    </row>
    <row r="26" spans="1:26" ht="13.7" customHeight="1">
      <c r="A26" s="64">
        <v>1999</v>
      </c>
      <c r="B26" s="63">
        <v>3187.26711613615</v>
      </c>
      <c r="C26" s="63">
        <v>8788.4747793387214</v>
      </c>
      <c r="D26" s="63">
        <v>497.80472132951138</v>
      </c>
      <c r="E26" s="63">
        <v>2339.0817332250435</v>
      </c>
      <c r="F26" s="63">
        <v>731.54058178754337</v>
      </c>
      <c r="G26" s="63">
        <v>872.11749006717889</v>
      </c>
      <c r="H26" s="63">
        <v>492.99193353484014</v>
      </c>
      <c r="I26" s="63">
        <v>1112.1302387190196</v>
      </c>
      <c r="J26" s="63">
        <v>613.1056050227545</v>
      </c>
      <c r="K26" s="63">
        <v>589.90471749773189</v>
      </c>
      <c r="L26" s="63">
        <v>486.55083170210628</v>
      </c>
      <c r="M26" s="63">
        <v>651.51790406513635</v>
      </c>
      <c r="N26" s="63">
        <v>1246.5121945014043</v>
      </c>
      <c r="O26" s="63">
        <v>752.63317362011219</v>
      </c>
      <c r="P26" s="63">
        <v>901.19400154291736</v>
      </c>
      <c r="Q26" s="63">
        <v>635.28786505017547</v>
      </c>
      <c r="R26" s="63">
        <v>849.61216636275469</v>
      </c>
      <c r="S26" s="63">
        <v>671.0951514423864</v>
      </c>
      <c r="T26" s="63">
        <v>513.47609236371636</v>
      </c>
      <c r="U26" s="63">
        <v>665.93690792484006</v>
      </c>
      <c r="V26" s="63">
        <v>2419.4202474492176</v>
      </c>
      <c r="W26" s="63">
        <v>757.65768923641224</v>
      </c>
      <c r="X26" s="63">
        <v>966.21387831299921</v>
      </c>
      <c r="Y26" s="96">
        <v>348.9275904287577</v>
      </c>
      <c r="Z26" s="98">
        <f t="shared" si="0"/>
        <v>31090.454610661433</v>
      </c>
    </row>
    <row r="27" spans="1:26" ht="13.7" customHeight="1">
      <c r="A27" s="64">
        <v>2000</v>
      </c>
      <c r="B27" s="63">
        <v>3242.7761887314259</v>
      </c>
      <c r="C27" s="63">
        <v>9015.8823854314342</v>
      </c>
      <c r="D27" s="63">
        <v>488.79348972386174</v>
      </c>
      <c r="E27" s="63">
        <v>2371.1376575928725</v>
      </c>
      <c r="F27" s="63">
        <v>715.3783845266795</v>
      </c>
      <c r="G27" s="63">
        <v>894.02608435375703</v>
      </c>
      <c r="H27" s="63">
        <v>581.35356923163442</v>
      </c>
      <c r="I27" s="63">
        <v>1103.1088891668546</v>
      </c>
      <c r="J27" s="63">
        <v>604.7510177773562</v>
      </c>
      <c r="K27" s="63">
        <v>598.17018454338825</v>
      </c>
      <c r="L27" s="63">
        <v>502.8057124780421</v>
      </c>
      <c r="M27" s="63">
        <v>555.7951442205831</v>
      </c>
      <c r="N27" s="63">
        <v>1273.0775550598016</v>
      </c>
      <c r="O27" s="63">
        <v>755.98033535172567</v>
      </c>
      <c r="P27" s="63">
        <v>1069.4982104821613</v>
      </c>
      <c r="Q27" s="63">
        <v>669.30993095642918</v>
      </c>
      <c r="R27" s="63">
        <v>866.8320642427675</v>
      </c>
      <c r="S27" s="63">
        <v>665.33749934069738</v>
      </c>
      <c r="T27" s="63">
        <v>519.17123355743502</v>
      </c>
      <c r="U27" s="63">
        <v>744.11877680355053</v>
      </c>
      <c r="V27" s="63">
        <v>2454.2675830774874</v>
      </c>
      <c r="W27" s="63">
        <v>757.40039685408726</v>
      </c>
      <c r="X27" s="63">
        <v>997.71989418533519</v>
      </c>
      <c r="Y27" s="96">
        <v>398.1869725817433</v>
      </c>
      <c r="Z27" s="98">
        <f t="shared" si="0"/>
        <v>31844.879160271106</v>
      </c>
    </row>
    <row r="28" spans="1:26" ht="13.7" customHeight="1">
      <c r="A28" s="64">
        <v>2001</v>
      </c>
      <c r="B28" s="63">
        <v>2935.3537360339997</v>
      </c>
      <c r="C28" s="63">
        <v>7831.5832642100004</v>
      </c>
      <c r="D28" s="63">
        <v>484.33310712600002</v>
      </c>
      <c r="E28" s="63">
        <v>2182.5437620429998</v>
      </c>
      <c r="F28" s="63">
        <v>696.15137292399993</v>
      </c>
      <c r="G28" s="63">
        <v>842.05450357199993</v>
      </c>
      <c r="H28" s="63">
        <v>548.27251870999999</v>
      </c>
      <c r="I28" s="63">
        <v>1067.32902762</v>
      </c>
      <c r="J28" s="63">
        <v>579.17128424400005</v>
      </c>
      <c r="K28" s="63">
        <v>555.43526168999995</v>
      </c>
      <c r="L28" s="63">
        <v>469.48779963273608</v>
      </c>
      <c r="M28" s="63">
        <v>524.47229499599996</v>
      </c>
      <c r="N28" s="63">
        <v>1230.14576248</v>
      </c>
      <c r="O28" s="63">
        <v>715.43655521000005</v>
      </c>
      <c r="P28" s="63">
        <v>1029.378128028</v>
      </c>
      <c r="Q28" s="63">
        <v>631.98891195400006</v>
      </c>
      <c r="R28" s="63">
        <v>820.4136310240001</v>
      </c>
      <c r="S28" s="63">
        <v>636.27089560000013</v>
      </c>
      <c r="T28" s="63">
        <v>569.64762129999997</v>
      </c>
      <c r="U28" s="63">
        <v>691.3937659037806</v>
      </c>
      <c r="V28" s="63">
        <v>2220.60030284</v>
      </c>
      <c r="W28" s="63">
        <v>673.6678152400001</v>
      </c>
      <c r="X28" s="63">
        <v>983.74580604000005</v>
      </c>
      <c r="Y28" s="96">
        <v>397.12290667400003</v>
      </c>
      <c r="Z28" s="98">
        <f t="shared" si="0"/>
        <v>29316.000035095512</v>
      </c>
    </row>
    <row r="29" spans="1:26" ht="13.7" customHeight="1">
      <c r="A29" s="64">
        <v>2002</v>
      </c>
      <c r="B29" s="63">
        <v>2871.9170385380471</v>
      </c>
      <c r="C29" s="63">
        <v>8668.7449333289533</v>
      </c>
      <c r="D29" s="63">
        <v>478.35415904885343</v>
      </c>
      <c r="E29" s="63">
        <v>2193.7965800168204</v>
      </c>
      <c r="F29" s="63">
        <v>649.49774978556445</v>
      </c>
      <c r="G29" s="63">
        <v>889.26835258709775</v>
      </c>
      <c r="H29" s="63">
        <v>833.98435222002115</v>
      </c>
      <c r="I29" s="63">
        <v>1000.4174492858383</v>
      </c>
      <c r="J29" s="63">
        <v>569.71224377472197</v>
      </c>
      <c r="K29" s="63">
        <v>576.74465938661785</v>
      </c>
      <c r="L29" s="63">
        <v>566.90201372871411</v>
      </c>
      <c r="M29" s="63">
        <v>574.08915980707854</v>
      </c>
      <c r="N29" s="63">
        <v>1344.9244810348032</v>
      </c>
      <c r="O29" s="63">
        <v>734.12140343667545</v>
      </c>
      <c r="P29" s="63">
        <v>1470.2684780161255</v>
      </c>
      <c r="Q29" s="63">
        <v>682.07746547772865</v>
      </c>
      <c r="R29" s="63">
        <v>771.86781490108126</v>
      </c>
      <c r="S29" s="63">
        <v>567.58149574777769</v>
      </c>
      <c r="T29" s="63">
        <v>614.0042553255596</v>
      </c>
      <c r="U29" s="63">
        <v>881.18471790473291</v>
      </c>
      <c r="V29" s="63">
        <v>2562.1491798468201</v>
      </c>
      <c r="W29" s="63">
        <v>851.49382953288216</v>
      </c>
      <c r="X29" s="63">
        <v>959.48482900790657</v>
      </c>
      <c r="Y29" s="96">
        <v>410.39496518120239</v>
      </c>
      <c r="Z29" s="98">
        <f t="shared" si="0"/>
        <v>31722.981606921621</v>
      </c>
    </row>
    <row r="30" spans="1:26" ht="13.7" customHeight="1">
      <c r="A30" s="64">
        <v>2003</v>
      </c>
      <c r="B30" s="63">
        <v>3988.4528069000007</v>
      </c>
      <c r="C30" s="63">
        <v>11345.998710373335</v>
      </c>
      <c r="D30" s="63">
        <v>663.97562642999992</v>
      </c>
      <c r="E30" s="63">
        <v>3047.3723409300001</v>
      </c>
      <c r="F30" s="63">
        <v>860.34731413566658</v>
      </c>
      <c r="G30" s="63">
        <v>1158.4054893200002</v>
      </c>
      <c r="H30" s="63">
        <v>1048.6512430499999</v>
      </c>
      <c r="I30" s="63">
        <v>1346.473870553333</v>
      </c>
      <c r="J30" s="63">
        <v>778.67164843599994</v>
      </c>
      <c r="K30" s="63">
        <v>750.75933715999997</v>
      </c>
      <c r="L30" s="63">
        <v>677.47111002380018</v>
      </c>
      <c r="M30" s="63">
        <v>674.76048654861108</v>
      </c>
      <c r="N30" s="63">
        <v>1801.2628935699997</v>
      </c>
      <c r="O30" s="63">
        <v>981.63025172999994</v>
      </c>
      <c r="P30" s="63">
        <v>1802.8007429066668</v>
      </c>
      <c r="Q30" s="63">
        <v>875.52319012999999</v>
      </c>
      <c r="R30" s="63">
        <v>1035.8794060687999</v>
      </c>
      <c r="S30" s="63">
        <v>778.00658353258007</v>
      </c>
      <c r="T30" s="63">
        <v>739.8081962091037</v>
      </c>
      <c r="U30" s="63">
        <v>1259.9995413800002</v>
      </c>
      <c r="V30" s="63">
        <v>3394.0334461199991</v>
      </c>
      <c r="W30" s="63">
        <v>1046.1836826699998</v>
      </c>
      <c r="X30" s="63">
        <v>1279.0122243629999</v>
      </c>
      <c r="Y30" s="96">
        <v>521.52611585249997</v>
      </c>
      <c r="Z30" s="98">
        <f t="shared" si="0"/>
        <v>41857.006258393405</v>
      </c>
    </row>
    <row r="31" spans="1:26" ht="13.7" customHeight="1">
      <c r="A31" s="64">
        <v>2004</v>
      </c>
      <c r="B31" s="63">
        <v>5144.65578</v>
      </c>
      <c r="C31" s="63">
        <v>15124.70478518</v>
      </c>
      <c r="D31" s="63">
        <v>944.40906813000004</v>
      </c>
      <c r="E31" s="63">
        <v>4198.1738833800009</v>
      </c>
      <c r="F31" s="63">
        <v>1207.2832237600003</v>
      </c>
      <c r="G31" s="63">
        <v>1621.0817390099999</v>
      </c>
      <c r="H31" s="63">
        <v>1411.9482253499998</v>
      </c>
      <c r="I31" s="63">
        <v>1945.4171302099996</v>
      </c>
      <c r="J31" s="63">
        <v>1078.79798912</v>
      </c>
      <c r="K31" s="63">
        <v>1050.2833049300002</v>
      </c>
      <c r="L31" s="63">
        <v>834.0376279240769</v>
      </c>
      <c r="M31" s="63">
        <v>879.13241474627364</v>
      </c>
      <c r="N31" s="63">
        <v>2355.1497528200002</v>
      </c>
      <c r="O31" s="63">
        <v>1332.8784987000001</v>
      </c>
      <c r="P31" s="63">
        <v>2189.242807189557</v>
      </c>
      <c r="Q31" s="63">
        <v>1168.8673000200001</v>
      </c>
      <c r="R31" s="63">
        <v>1416.2346856867298</v>
      </c>
      <c r="S31" s="63">
        <v>1096.40447634</v>
      </c>
      <c r="T31" s="63">
        <v>881.85349594656975</v>
      </c>
      <c r="U31" s="63">
        <v>1440.7857579071429</v>
      </c>
      <c r="V31" s="63">
        <v>4494.9791030800006</v>
      </c>
      <c r="W31" s="63">
        <v>1415.78040667</v>
      </c>
      <c r="X31" s="63">
        <v>1830.7462701009999</v>
      </c>
      <c r="Y31" s="96">
        <v>715.68565816</v>
      </c>
      <c r="Z31" s="98">
        <f t="shared" si="0"/>
        <v>55778.533384361348</v>
      </c>
    </row>
    <row r="32" spans="1:26" ht="13.7" customHeight="1">
      <c r="A32" s="64">
        <v>2005</v>
      </c>
      <c r="B32" s="63">
        <v>6132.7928724400017</v>
      </c>
      <c r="C32" s="63">
        <v>21039.556552649996</v>
      </c>
      <c r="D32" s="63">
        <v>1122.6594671999999</v>
      </c>
      <c r="E32" s="63">
        <v>6174.4876467566664</v>
      </c>
      <c r="F32" s="63">
        <v>1772.3012923200001</v>
      </c>
      <c r="G32" s="63">
        <v>2284.5528918900004</v>
      </c>
      <c r="H32" s="63">
        <v>1991.8116230999999</v>
      </c>
      <c r="I32" s="63">
        <v>2842.2142919951852</v>
      </c>
      <c r="J32" s="63">
        <v>1486.4493262799999</v>
      </c>
      <c r="K32" s="63">
        <v>1259.9217990999998</v>
      </c>
      <c r="L32" s="63">
        <v>1293.4910703603198</v>
      </c>
      <c r="M32" s="63">
        <v>1067.3271192100001</v>
      </c>
      <c r="N32" s="63">
        <v>2862.6086270899996</v>
      </c>
      <c r="O32" s="63">
        <v>1805.3365820700001</v>
      </c>
      <c r="P32" s="63">
        <v>3141.2912884399998</v>
      </c>
      <c r="Q32" s="63">
        <v>1463.7440491699999</v>
      </c>
      <c r="R32" s="63">
        <v>1773.45726014</v>
      </c>
      <c r="S32" s="63">
        <v>1375.5943363700001</v>
      </c>
      <c r="T32" s="63">
        <v>1100.6970567799999</v>
      </c>
      <c r="U32" s="63">
        <v>1844.4370396100001</v>
      </c>
      <c r="V32" s="63">
        <v>5868.2685639500005</v>
      </c>
      <c r="W32" s="63">
        <v>1730.1133619375551</v>
      </c>
      <c r="X32" s="63">
        <v>2254.0625473300001</v>
      </c>
      <c r="Y32" s="96">
        <v>947.34646280799996</v>
      </c>
      <c r="Z32" s="98">
        <f t="shared" si="0"/>
        <v>74634.523128997724</v>
      </c>
    </row>
    <row r="33" spans="1:26" ht="13.7" customHeight="1">
      <c r="A33" s="64">
        <v>2006</v>
      </c>
      <c r="B33" s="63">
        <v>7526.9710634000003</v>
      </c>
      <c r="C33" s="63">
        <v>25776.523956050001</v>
      </c>
      <c r="D33" s="63">
        <v>1518.5681289700001</v>
      </c>
      <c r="E33" s="63">
        <v>7554.3297625299992</v>
      </c>
      <c r="F33" s="63">
        <v>2195.5498006100001</v>
      </c>
      <c r="G33" s="63">
        <v>2845.2185915871096</v>
      </c>
      <c r="H33" s="63">
        <v>2574.8453554123807</v>
      </c>
      <c r="I33" s="63">
        <v>3502.6739708179475</v>
      </c>
      <c r="J33" s="63">
        <v>1897.0724864200001</v>
      </c>
      <c r="K33" s="63">
        <v>1536.60445385</v>
      </c>
      <c r="L33" s="63">
        <v>1633.2449510798142</v>
      </c>
      <c r="M33" s="63">
        <v>1295.7423088800001</v>
      </c>
      <c r="N33" s="63">
        <v>3687.9447386500001</v>
      </c>
      <c r="O33" s="63">
        <v>2247.4807772066097</v>
      </c>
      <c r="P33" s="63">
        <v>3628.6481199400005</v>
      </c>
      <c r="Q33" s="63">
        <v>1862.54192853</v>
      </c>
      <c r="R33" s="63">
        <v>2216.7691558700008</v>
      </c>
      <c r="S33" s="63">
        <v>1767.5738265175748</v>
      </c>
      <c r="T33" s="63">
        <v>1315.9723177199999</v>
      </c>
      <c r="U33" s="63">
        <v>2374.1585650565362</v>
      </c>
      <c r="V33" s="63">
        <v>7084.9503935399998</v>
      </c>
      <c r="W33" s="63">
        <v>2077.0394423457619</v>
      </c>
      <c r="X33" s="63">
        <v>2758.1552714499999</v>
      </c>
      <c r="Y33" s="96">
        <v>1257.7866819000001</v>
      </c>
      <c r="Z33" s="98">
        <f t="shared" si="0"/>
        <v>92136.366048333744</v>
      </c>
    </row>
    <row r="34" spans="1:26" ht="13.7" customHeight="1">
      <c r="A34" s="64">
        <v>2007</v>
      </c>
      <c r="B34" s="63">
        <v>9536.6158866700025</v>
      </c>
      <c r="C34" s="63">
        <v>32533.550817400006</v>
      </c>
      <c r="D34" s="63">
        <v>2193.7935907299998</v>
      </c>
      <c r="E34" s="63">
        <v>9709.7362384200005</v>
      </c>
      <c r="F34" s="63">
        <v>2902.4591513599999</v>
      </c>
      <c r="G34" s="63">
        <v>3805.0943063400005</v>
      </c>
      <c r="H34" s="63">
        <v>3021.0582519400004</v>
      </c>
      <c r="I34" s="63">
        <v>4585.9099316678803</v>
      </c>
      <c r="J34" s="63">
        <v>2492.8619065699995</v>
      </c>
      <c r="K34" s="63">
        <v>2067.2558825000001</v>
      </c>
      <c r="L34" s="63">
        <v>1803.7236125499999</v>
      </c>
      <c r="M34" s="63">
        <v>1572.7706514299998</v>
      </c>
      <c r="N34" s="63">
        <v>4497.4225576600002</v>
      </c>
      <c r="O34" s="63">
        <v>2934.6604390899997</v>
      </c>
      <c r="P34" s="63">
        <v>4189.0330550223953</v>
      </c>
      <c r="Q34" s="63">
        <v>2290.4179396499994</v>
      </c>
      <c r="R34" s="63">
        <v>3024.64268051</v>
      </c>
      <c r="S34" s="63">
        <v>2325.8796605099997</v>
      </c>
      <c r="T34" s="63">
        <v>1709.1765512500001</v>
      </c>
      <c r="U34" s="63">
        <v>2791.98656183</v>
      </c>
      <c r="V34" s="63">
        <v>9046.7688899799996</v>
      </c>
      <c r="W34" s="63">
        <v>2717.2910384299994</v>
      </c>
      <c r="X34" s="63">
        <v>3715.3076483900008</v>
      </c>
      <c r="Y34" s="96">
        <v>1386.6032141400001</v>
      </c>
      <c r="Z34" s="98">
        <f t="shared" si="0"/>
        <v>116854.02046404031</v>
      </c>
    </row>
    <row r="35" spans="1:26" ht="13.7" customHeight="1">
      <c r="A35" s="64">
        <v>2008</v>
      </c>
      <c r="B35" s="63">
        <v>12648.133723070001</v>
      </c>
      <c r="C35" s="63">
        <v>43530.219150850011</v>
      </c>
      <c r="D35" s="63">
        <v>2767.2697422199999</v>
      </c>
      <c r="E35" s="63">
        <v>12847.425751369999</v>
      </c>
      <c r="F35" s="63">
        <v>3648.9115725200008</v>
      </c>
      <c r="G35" s="63">
        <v>5302.8242734199994</v>
      </c>
      <c r="H35" s="63">
        <v>4133.3688994800004</v>
      </c>
      <c r="I35" s="63">
        <v>5881.0025048599991</v>
      </c>
      <c r="J35" s="63">
        <v>3234.9847047550006</v>
      </c>
      <c r="K35" s="63">
        <v>2553.5965791999993</v>
      </c>
      <c r="L35" s="63">
        <v>2203.7273421788359</v>
      </c>
      <c r="M35" s="63">
        <v>2005.7910245500004</v>
      </c>
      <c r="N35" s="63">
        <v>5773.6191116999998</v>
      </c>
      <c r="O35" s="63">
        <v>3833.1330775299998</v>
      </c>
      <c r="P35" s="63">
        <v>5413.2472456100013</v>
      </c>
      <c r="Q35" s="63">
        <v>2804.51266055</v>
      </c>
      <c r="R35" s="63">
        <v>3821.7783728099994</v>
      </c>
      <c r="S35" s="63">
        <v>2923.6204763400006</v>
      </c>
      <c r="T35" s="63">
        <v>2150.3799794499996</v>
      </c>
      <c r="U35" s="63">
        <v>3568.9303396799996</v>
      </c>
      <c r="V35" s="63">
        <v>11647.347171720003</v>
      </c>
      <c r="W35" s="63">
        <v>3411.9646320399993</v>
      </c>
      <c r="X35" s="63">
        <v>4696.7930969099998</v>
      </c>
      <c r="Y35" s="96">
        <v>1855.6473924400002</v>
      </c>
      <c r="Z35" s="98">
        <f t="shared" si="0"/>
        <v>152658.22882525387</v>
      </c>
    </row>
    <row r="36" spans="1:26" ht="13.7" customHeight="1">
      <c r="A36" s="64">
        <v>2009</v>
      </c>
      <c r="B36" s="63">
        <v>14896.737481389999</v>
      </c>
      <c r="C36" s="63">
        <v>51757.736116709988</v>
      </c>
      <c r="D36" s="63">
        <v>2598.9209696499997</v>
      </c>
      <c r="E36" s="63">
        <v>15372.41015865</v>
      </c>
      <c r="F36" s="63">
        <v>3996.8108163700008</v>
      </c>
      <c r="G36" s="63">
        <v>5873.8359294091915</v>
      </c>
      <c r="H36" s="63">
        <v>4401.9005695999995</v>
      </c>
      <c r="I36" s="63">
        <v>6585.3448583563741</v>
      </c>
      <c r="J36" s="63">
        <v>3457.5907736999989</v>
      </c>
      <c r="K36" s="63">
        <v>3156.509358889999</v>
      </c>
      <c r="L36" s="63">
        <v>2421.2535745933283</v>
      </c>
      <c r="M36" s="63">
        <v>2227.2599728099995</v>
      </c>
      <c r="N36" s="63">
        <v>6436.0992323085011</v>
      </c>
      <c r="O36" s="63">
        <v>4265.1424847599992</v>
      </c>
      <c r="P36" s="63">
        <v>6764.1658380599984</v>
      </c>
      <c r="Q36" s="63">
        <v>3150.2602386900007</v>
      </c>
      <c r="R36" s="63">
        <v>4431.6736746400002</v>
      </c>
      <c r="S36" s="63">
        <v>3234.62298796</v>
      </c>
      <c r="T36" s="63">
        <v>2301.0665325800005</v>
      </c>
      <c r="U36" s="63">
        <v>4162.6374517700006</v>
      </c>
      <c r="V36" s="63">
        <v>13281.606950599995</v>
      </c>
      <c r="W36" s="63">
        <v>3717.2708538200013</v>
      </c>
      <c r="X36" s="63">
        <v>5313.9482693300006</v>
      </c>
      <c r="Y36" s="96">
        <v>2040.09585283</v>
      </c>
      <c r="Z36" s="98">
        <f t="shared" si="0"/>
        <v>175844.90094747738</v>
      </c>
    </row>
    <row r="37" spans="1:26" ht="13.7" customHeight="1">
      <c r="A37" s="64">
        <v>2010</v>
      </c>
      <c r="B37" s="63">
        <v>19303.908506661995</v>
      </c>
      <c r="C37" s="63">
        <v>67038.910661978327</v>
      </c>
      <c r="D37" s="63">
        <v>3808.7860219281929</v>
      </c>
      <c r="E37" s="63">
        <v>22470.740960561132</v>
      </c>
      <c r="F37" s="63">
        <v>5817.9502068971406</v>
      </c>
      <c r="G37" s="63">
        <v>7821.3749876885331</v>
      </c>
      <c r="H37" s="63">
        <v>6015.0734510189995</v>
      </c>
      <c r="I37" s="63">
        <v>8882.4405017476111</v>
      </c>
      <c r="J37" s="63">
        <v>4910.4883522029986</v>
      </c>
      <c r="K37" s="63">
        <v>4337.0137826541004</v>
      </c>
      <c r="L37" s="63">
        <v>3627.28102733482</v>
      </c>
      <c r="M37" s="63">
        <v>2716.7356870262524</v>
      </c>
      <c r="N37" s="63">
        <v>8486.3697661379501</v>
      </c>
      <c r="O37" s="63">
        <v>6066.3407810548506</v>
      </c>
      <c r="P37" s="63">
        <v>7831.9518478993714</v>
      </c>
      <c r="Q37" s="63">
        <v>4566.7248846987986</v>
      </c>
      <c r="R37" s="63">
        <v>5838.8187953809775</v>
      </c>
      <c r="S37" s="63">
        <v>4768.3017172601749</v>
      </c>
      <c r="T37" s="63">
        <v>3065.0420140433635</v>
      </c>
      <c r="U37" s="63">
        <v>5645.9994011569988</v>
      </c>
      <c r="V37" s="63">
        <v>18008.583302691</v>
      </c>
      <c r="W37" s="63">
        <v>4937.5474698099997</v>
      </c>
      <c r="X37" s="63">
        <v>7708.2335830510729</v>
      </c>
      <c r="Y37" s="96">
        <v>2846.8207782683571</v>
      </c>
      <c r="Z37" s="98">
        <f t="shared" si="0"/>
        <v>236521.43848915302</v>
      </c>
    </row>
    <row r="38" spans="1:26" ht="13.7" customHeight="1">
      <c r="A38" s="64">
        <v>2011</v>
      </c>
      <c r="B38" s="63">
        <v>25725.888078003994</v>
      </c>
      <c r="C38" s="63">
        <v>86926.786368158995</v>
      </c>
      <c r="D38" s="63">
        <v>4806.6639245279994</v>
      </c>
      <c r="E38" s="63">
        <v>26860.066378488005</v>
      </c>
      <c r="F38" s="63">
        <v>7489.2095616020015</v>
      </c>
      <c r="G38" s="63">
        <v>10228.904729245</v>
      </c>
      <c r="H38" s="63">
        <v>7210.9034474700002</v>
      </c>
      <c r="I38" s="63">
        <v>11651.939696570997</v>
      </c>
      <c r="J38" s="63">
        <v>6322.3810425930005</v>
      </c>
      <c r="K38" s="63">
        <v>5377.0816518869997</v>
      </c>
      <c r="L38" s="63">
        <v>4642.4633889541628</v>
      </c>
      <c r="M38" s="63">
        <v>3607.6832219569997</v>
      </c>
      <c r="N38" s="63">
        <v>11061.032500997002</v>
      </c>
      <c r="O38" s="63">
        <v>7682.4729414859994</v>
      </c>
      <c r="P38" s="63">
        <v>9449.0545694350021</v>
      </c>
      <c r="Q38" s="63">
        <v>5475.3205022530001</v>
      </c>
      <c r="R38" s="63">
        <v>7646.7958194300008</v>
      </c>
      <c r="S38" s="63">
        <v>6260.6897851150006</v>
      </c>
      <c r="T38" s="63">
        <v>4050.4958499783329</v>
      </c>
      <c r="U38" s="63">
        <v>6854.1982352629993</v>
      </c>
      <c r="V38" s="63">
        <v>24209.058851523998</v>
      </c>
      <c r="W38" s="63">
        <v>6787.7829908079984</v>
      </c>
      <c r="X38" s="63">
        <v>9838.4390774189997</v>
      </c>
      <c r="Y38" s="96">
        <v>3677.6703379459996</v>
      </c>
      <c r="Z38" s="98">
        <f t="shared" si="0"/>
        <v>303842.98295111256</v>
      </c>
    </row>
    <row r="39" spans="1:26" ht="13.7" customHeight="1">
      <c r="A39" s="64">
        <v>2012</v>
      </c>
      <c r="B39" s="63">
        <v>33002.311623646667</v>
      </c>
      <c r="C39" s="63">
        <v>108333.74691138201</v>
      </c>
      <c r="D39" s="63">
        <v>6008.1071100520003</v>
      </c>
      <c r="E39" s="63">
        <v>34325.405527738003</v>
      </c>
      <c r="F39" s="63">
        <v>9568.6232446180002</v>
      </c>
      <c r="G39" s="63">
        <v>12860.640316656665</v>
      </c>
      <c r="H39" s="63">
        <v>8811.1600089309995</v>
      </c>
      <c r="I39" s="63">
        <v>14801.517260805998</v>
      </c>
      <c r="J39" s="63">
        <v>7954.3469715189985</v>
      </c>
      <c r="K39" s="63">
        <v>6938.533024927001</v>
      </c>
      <c r="L39" s="63">
        <v>6118.6063129238719</v>
      </c>
      <c r="M39" s="63">
        <v>4381.0209982690003</v>
      </c>
      <c r="N39" s="63">
        <v>15144.142412320003</v>
      </c>
      <c r="O39" s="63">
        <v>9975.352204079998</v>
      </c>
      <c r="P39" s="63">
        <v>11720.569601262003</v>
      </c>
      <c r="Q39" s="63">
        <v>7002.0163355900004</v>
      </c>
      <c r="R39" s="63">
        <v>9521.8308816190001</v>
      </c>
      <c r="S39" s="63">
        <v>8071.3774437369993</v>
      </c>
      <c r="T39" s="63">
        <v>5180.4791703250794</v>
      </c>
      <c r="U39" s="63">
        <v>7978.1429395040004</v>
      </c>
      <c r="V39" s="63">
        <v>30509.712378053002</v>
      </c>
      <c r="W39" s="63">
        <v>8397.8944305659988</v>
      </c>
      <c r="X39" s="63">
        <v>12780.733234130001</v>
      </c>
      <c r="Y39" s="96">
        <v>4511.6317531389996</v>
      </c>
      <c r="Z39" s="98">
        <f t="shared" si="0"/>
        <v>383897.90209579433</v>
      </c>
    </row>
    <row r="40" spans="1:26" ht="13.7" customHeight="1">
      <c r="A40" s="64">
        <v>2013</v>
      </c>
      <c r="B40" s="63">
        <v>47316.095402263003</v>
      </c>
      <c r="C40" s="63">
        <v>146384.16481134802</v>
      </c>
      <c r="D40" s="63">
        <v>7632.9416199269981</v>
      </c>
      <c r="E40" s="63">
        <v>46181.980512872004</v>
      </c>
      <c r="F40" s="63">
        <v>12396.965193688</v>
      </c>
      <c r="G40" s="63">
        <v>16661.902434977001</v>
      </c>
      <c r="H40" s="63">
        <v>11200.329115268001</v>
      </c>
      <c r="I40" s="63">
        <v>19050.027791009998</v>
      </c>
      <c r="J40" s="63">
        <v>10494.424597182002</v>
      </c>
      <c r="K40" s="63">
        <v>8666.9603064880012</v>
      </c>
      <c r="L40" s="63">
        <v>8360.5024613050009</v>
      </c>
      <c r="M40" s="63">
        <v>5782.7227355979994</v>
      </c>
      <c r="N40" s="63">
        <v>19909.777661827</v>
      </c>
      <c r="O40" s="63">
        <v>12655.386846764002</v>
      </c>
      <c r="P40" s="63">
        <v>14933.381803214001</v>
      </c>
      <c r="Q40" s="63">
        <v>9238.8743407660004</v>
      </c>
      <c r="R40" s="63">
        <v>12369.933561659</v>
      </c>
      <c r="S40" s="63">
        <v>10701.743723341997</v>
      </c>
      <c r="T40" s="63">
        <v>6754.3053808293971</v>
      </c>
      <c r="U40" s="63">
        <v>10729.144361862</v>
      </c>
      <c r="V40" s="63">
        <v>40117.556921723008</v>
      </c>
      <c r="W40" s="63">
        <v>11039.899122984998</v>
      </c>
      <c r="X40" s="63">
        <v>16507.590892194003</v>
      </c>
      <c r="Y40" s="96">
        <v>6128.0427493549996</v>
      </c>
      <c r="Z40" s="98">
        <f t="shared" si="0"/>
        <v>511214.65434844646</v>
      </c>
    </row>
    <row r="41" spans="1:26" ht="13.7" customHeight="1">
      <c r="A41" s="64">
        <v>2014</v>
      </c>
      <c r="B41" s="63">
        <v>63395.372192800998</v>
      </c>
      <c r="C41" s="63">
        <v>197970.96421397603</v>
      </c>
      <c r="D41" s="63">
        <v>10532.346157497002</v>
      </c>
      <c r="E41" s="63">
        <v>63679.064951924018</v>
      </c>
      <c r="F41" s="63">
        <v>18142.172059179</v>
      </c>
      <c r="G41" s="63">
        <v>23604.353261512002</v>
      </c>
      <c r="H41" s="63">
        <v>17171.047850248</v>
      </c>
      <c r="I41" s="63">
        <v>27272.406327479006</v>
      </c>
      <c r="J41" s="63">
        <v>14603.643901503998</v>
      </c>
      <c r="K41" s="63">
        <v>12547.798955045997</v>
      </c>
      <c r="L41" s="63">
        <v>11398.214364692001</v>
      </c>
      <c r="M41" s="63">
        <v>7752.9321083860004</v>
      </c>
      <c r="N41" s="63">
        <v>27915.331306404998</v>
      </c>
      <c r="O41" s="63">
        <v>19086.882244035001</v>
      </c>
      <c r="P41" s="63">
        <v>23404.207444111995</v>
      </c>
      <c r="Q41" s="63">
        <v>13665.552843326001</v>
      </c>
      <c r="R41" s="63">
        <v>17231.535262711997</v>
      </c>
      <c r="S41" s="63">
        <v>14817.985943894004</v>
      </c>
      <c r="T41" s="63">
        <v>9191.6925803689992</v>
      </c>
      <c r="U41" s="63">
        <v>14988.018092899998</v>
      </c>
      <c r="V41" s="63">
        <v>54896.588716008999</v>
      </c>
      <c r="W41" s="63">
        <v>15119.851198203998</v>
      </c>
      <c r="X41" s="63">
        <v>22802.012219664997</v>
      </c>
      <c r="Y41" s="96">
        <v>8830.0995586669997</v>
      </c>
      <c r="Z41" s="98">
        <f t="shared" si="0"/>
        <v>710020.07375454227</v>
      </c>
    </row>
    <row r="42" spans="1:26" ht="13.7" customHeight="1">
      <c r="A42" s="64">
        <v>2015</v>
      </c>
      <c r="B42" s="63">
        <v>80984.049826670089</v>
      </c>
      <c r="C42" s="63">
        <v>268712.16368638107</v>
      </c>
      <c r="D42" s="63">
        <v>14048.851238831001</v>
      </c>
      <c r="E42" s="63">
        <v>85706.868269020008</v>
      </c>
      <c r="F42" s="63">
        <v>23527.716122123999</v>
      </c>
      <c r="G42" s="63">
        <v>31665.327725418007</v>
      </c>
      <c r="H42" s="63">
        <v>21131.789775432997</v>
      </c>
      <c r="I42" s="63">
        <v>36110.983336478996</v>
      </c>
      <c r="J42" s="63">
        <v>20023.040894737002</v>
      </c>
      <c r="K42" s="63">
        <v>17436.336667551001</v>
      </c>
      <c r="L42" s="63">
        <v>14808.911933093998</v>
      </c>
      <c r="M42" s="63">
        <v>10577.020523210998</v>
      </c>
      <c r="N42" s="63">
        <v>36250.336895722998</v>
      </c>
      <c r="O42" s="63">
        <v>25875.404820353</v>
      </c>
      <c r="P42" s="63">
        <v>30220.531791036003</v>
      </c>
      <c r="Q42" s="63">
        <v>19567.544347882147</v>
      </c>
      <c r="R42" s="63">
        <v>23378.217862707006</v>
      </c>
      <c r="S42" s="63">
        <v>19932.887722366002</v>
      </c>
      <c r="T42" s="63">
        <v>12457.464983223772</v>
      </c>
      <c r="U42" s="63">
        <v>18354.904596933</v>
      </c>
      <c r="V42" s="63">
        <v>74194.838136562001</v>
      </c>
      <c r="W42" s="63">
        <v>20672.912343478005</v>
      </c>
      <c r="X42" s="63">
        <v>30488.513662085996</v>
      </c>
      <c r="Y42" s="96">
        <v>11512.555553397</v>
      </c>
      <c r="Z42" s="98">
        <f t="shared" si="0"/>
        <v>947639.17271469627</v>
      </c>
    </row>
    <row r="43" spans="1:26" ht="13.7" customHeight="1">
      <c r="A43" s="64">
        <v>2016</v>
      </c>
      <c r="B43" s="63">
        <v>128652.80770248</v>
      </c>
      <c r="C43" s="63">
        <v>386213.69553107413</v>
      </c>
      <c r="D43" s="63">
        <v>18199.768041095522</v>
      </c>
      <c r="E43" s="63">
        <v>124621.73099861102</v>
      </c>
      <c r="F43" s="63">
        <v>30875.328261978997</v>
      </c>
      <c r="G43" s="63">
        <v>41778.882140530215</v>
      </c>
      <c r="H43" s="63">
        <v>26954.320924603002</v>
      </c>
      <c r="I43" s="63">
        <v>47937.705130881601</v>
      </c>
      <c r="J43" s="63">
        <v>26585.068508761004</v>
      </c>
      <c r="K43" s="63">
        <v>21329.441214327602</v>
      </c>
      <c r="L43" s="63">
        <v>21148.453197088002</v>
      </c>
      <c r="M43" s="63">
        <v>13352.519223795</v>
      </c>
      <c r="N43" s="63">
        <v>48500.894424349841</v>
      </c>
      <c r="O43" s="63">
        <v>32152.300445832952</v>
      </c>
      <c r="P43" s="63">
        <v>43338.515215203923</v>
      </c>
      <c r="Q43" s="63">
        <v>23190.254032515</v>
      </c>
      <c r="R43" s="63">
        <v>30223.245151559331</v>
      </c>
      <c r="S43" s="63">
        <v>26815.912772746</v>
      </c>
      <c r="T43" s="63">
        <v>17666.256959651415</v>
      </c>
      <c r="U43" s="63">
        <v>24534.117387669998</v>
      </c>
      <c r="V43" s="63">
        <v>107450.94739586298</v>
      </c>
      <c r="W43" s="63">
        <v>26837.025477595998</v>
      </c>
      <c r="X43" s="63">
        <v>39097.849702062602</v>
      </c>
      <c r="Y43" s="96">
        <v>15748.565108134002</v>
      </c>
      <c r="Z43" s="98">
        <f t="shared" si="0"/>
        <v>1323205.6049484103</v>
      </c>
    </row>
    <row r="44" spans="1:26" ht="13.7" customHeight="1">
      <c r="A44" s="64">
        <v>2017</v>
      </c>
      <c r="B44" s="63">
        <v>179862.10385697708</v>
      </c>
      <c r="C44" s="63">
        <v>523311.27938264707</v>
      </c>
      <c r="D44" s="63">
        <v>24489.149499438317</v>
      </c>
      <c r="E44" s="63">
        <v>160802.59560736085</v>
      </c>
      <c r="F44" s="63">
        <v>42362.759277294172</v>
      </c>
      <c r="G44" s="63">
        <v>55782.546629575038</v>
      </c>
      <c r="H44" s="63">
        <v>35345.780848146052</v>
      </c>
      <c r="I44" s="63">
        <v>64961.729961565354</v>
      </c>
      <c r="J44" s="63">
        <v>35395.769760586649</v>
      </c>
      <c r="K44" s="63">
        <v>29395.489376855796</v>
      </c>
      <c r="L44" s="63">
        <v>28472.689034381794</v>
      </c>
      <c r="M44" s="63">
        <v>18274.795952050914</v>
      </c>
      <c r="N44" s="63">
        <v>66575.027046808464</v>
      </c>
      <c r="O44" s="63">
        <v>43453.918734118146</v>
      </c>
      <c r="P44" s="63">
        <v>56851.016800010853</v>
      </c>
      <c r="Q44" s="63">
        <v>30912.036301268385</v>
      </c>
      <c r="R44" s="63">
        <v>41489.268001109551</v>
      </c>
      <c r="S44" s="63">
        <v>34646.001277173484</v>
      </c>
      <c r="T44" s="63">
        <v>24562.449632446576</v>
      </c>
      <c r="U44" s="63">
        <v>30577.521575796745</v>
      </c>
      <c r="V44" s="63">
        <v>140595.15884995266</v>
      </c>
      <c r="W44" s="63">
        <v>36634.206275731027</v>
      </c>
      <c r="X44" s="63">
        <v>52918.743917645996</v>
      </c>
      <c r="Y44" s="96">
        <v>21554.205510406759</v>
      </c>
      <c r="Z44" s="98">
        <f t="shared" si="0"/>
        <v>1779226.2431093478</v>
      </c>
    </row>
    <row r="45" spans="1:26" ht="13.7" customHeight="1">
      <c r="A45" s="64">
        <v>2018</v>
      </c>
      <c r="B45" s="63">
        <v>249533.52443807339</v>
      </c>
      <c r="C45" s="63">
        <v>681042.84904232528</v>
      </c>
      <c r="D45" s="63">
        <v>34407.491024652743</v>
      </c>
      <c r="E45" s="63">
        <v>212023.22650818172</v>
      </c>
      <c r="F45" s="63">
        <v>56356.318992958826</v>
      </c>
      <c r="G45" s="63">
        <v>74845.118268360893</v>
      </c>
      <c r="H45" s="63">
        <v>54711.100409770181</v>
      </c>
      <c r="I45" s="63">
        <v>89230.411758045462</v>
      </c>
      <c r="J45" s="63">
        <v>49039.544591556158</v>
      </c>
      <c r="K45" s="63">
        <v>38951.703473845228</v>
      </c>
      <c r="L45" s="63">
        <v>37811.656015123415</v>
      </c>
      <c r="M45" s="63">
        <v>24642.621665923212</v>
      </c>
      <c r="N45" s="63">
        <v>90695.296998220525</v>
      </c>
      <c r="O45" s="63">
        <v>60995.671451856419</v>
      </c>
      <c r="P45" s="63">
        <v>91306.106028182112</v>
      </c>
      <c r="Q45" s="63">
        <v>45165.406605210359</v>
      </c>
      <c r="R45" s="63">
        <v>59029.444743209999</v>
      </c>
      <c r="S45" s="63">
        <v>47668.266827791289</v>
      </c>
      <c r="T45" s="63">
        <v>32427.987002104019</v>
      </c>
      <c r="U45" s="63">
        <v>43209.810284604871</v>
      </c>
      <c r="V45" s="63">
        <v>190051.37627303897</v>
      </c>
      <c r="W45" s="63">
        <v>49774.040789508312</v>
      </c>
      <c r="X45" s="63">
        <v>72708.049481414666</v>
      </c>
      <c r="Y45" s="96">
        <v>28514.177005347065</v>
      </c>
      <c r="Z45" s="98">
        <f t="shared" si="0"/>
        <v>2414141.1996793048</v>
      </c>
    </row>
    <row r="46" spans="1:26" ht="13.7" customHeight="1">
      <c r="A46" s="64">
        <v>2019</v>
      </c>
      <c r="B46" s="63">
        <v>346345.92399563774</v>
      </c>
      <c r="C46" s="63">
        <v>992072.55799333577</v>
      </c>
      <c r="D46" s="63">
        <v>51759.815124102213</v>
      </c>
      <c r="E46" s="63">
        <v>302159.32626366423</v>
      </c>
      <c r="F46" s="63">
        <v>82194.58768833123</v>
      </c>
      <c r="G46" s="63">
        <v>105841.49149330333</v>
      </c>
      <c r="H46" s="63">
        <v>82051.835012576092</v>
      </c>
      <c r="I46" s="63">
        <v>126838.15815106426</v>
      </c>
      <c r="J46" s="63">
        <v>71672.359261778765</v>
      </c>
      <c r="K46" s="63">
        <v>54639.68351640139</v>
      </c>
      <c r="L46" s="63">
        <v>56317.425368188553</v>
      </c>
      <c r="M46" s="63">
        <v>36059.028894267656</v>
      </c>
      <c r="N46" s="63">
        <v>129328.1097440709</v>
      </c>
      <c r="O46" s="63">
        <v>88300.713018547802</v>
      </c>
      <c r="P46" s="63">
        <v>137604.09483129645</v>
      </c>
      <c r="Q46" s="63">
        <v>65109.346137951608</v>
      </c>
      <c r="R46" s="63">
        <v>83814.122359795176</v>
      </c>
      <c r="S46" s="63">
        <v>71833.122481153026</v>
      </c>
      <c r="T46" s="63">
        <v>45478.93433621202</v>
      </c>
      <c r="U46" s="63">
        <v>62300.482824673702</v>
      </c>
      <c r="V46" s="63">
        <v>266362.82929867442</v>
      </c>
      <c r="W46" s="63">
        <v>74403.487824704061</v>
      </c>
      <c r="X46" s="63">
        <v>101822.49288649682</v>
      </c>
      <c r="Y46" s="96">
        <v>40902.225202704605</v>
      </c>
      <c r="Z46" s="98">
        <f t="shared" si="0"/>
        <v>3475212.1537089315</v>
      </c>
    </row>
    <row r="47" spans="1:26" ht="13.7" customHeight="1">
      <c r="A47" s="69">
        <v>2020</v>
      </c>
      <c r="B47" s="63">
        <v>435625.13129100192</v>
      </c>
      <c r="C47" s="63">
        <v>1348154.1656694352</v>
      </c>
      <c r="D47" s="63">
        <v>68886.748446329977</v>
      </c>
      <c r="E47" s="63">
        <v>399166.81159083906</v>
      </c>
      <c r="F47" s="63">
        <v>113983.16562532002</v>
      </c>
      <c r="G47" s="63">
        <v>149835.951382795</v>
      </c>
      <c r="H47" s="63">
        <v>103313.56367604503</v>
      </c>
      <c r="I47" s="63">
        <v>179275.36519007859</v>
      </c>
      <c r="J47" s="63">
        <v>98084.34159164998</v>
      </c>
      <c r="K47" s="63">
        <v>76340.416512533877</v>
      </c>
      <c r="L47" s="63">
        <v>81676.300072352038</v>
      </c>
      <c r="M47" s="63">
        <v>49716.493736409997</v>
      </c>
      <c r="N47" s="63">
        <v>165594.43158318</v>
      </c>
      <c r="O47" s="63">
        <v>134188.8319947042</v>
      </c>
      <c r="P47" s="63">
        <v>170284.24529988496</v>
      </c>
      <c r="Q47" s="63">
        <v>82815.506273489984</v>
      </c>
      <c r="R47" s="63">
        <v>115709.15200295503</v>
      </c>
      <c r="S47" s="63">
        <v>93591.764434079989</v>
      </c>
      <c r="T47" s="63">
        <v>62066.364389015485</v>
      </c>
      <c r="U47" s="63">
        <v>80112.710737744696</v>
      </c>
      <c r="V47" s="63">
        <v>376010.36585727462</v>
      </c>
      <c r="W47" s="63">
        <v>105816.77140460751</v>
      </c>
      <c r="X47" s="63">
        <v>151778.67603774293</v>
      </c>
      <c r="Y47" s="96">
        <v>51387.264178315556</v>
      </c>
      <c r="Z47" s="98">
        <f t="shared" si="0"/>
        <v>4693414.538977785</v>
      </c>
    </row>
    <row r="48" spans="1:26" ht="13.7" customHeight="1">
      <c r="A48" s="69">
        <v>2021</v>
      </c>
      <c r="B48" s="63">
        <v>676388.02592375025</v>
      </c>
      <c r="C48" s="63">
        <v>2117417.2331049964</v>
      </c>
      <c r="D48" s="63">
        <v>113946.38081824394</v>
      </c>
      <c r="E48" s="63">
        <v>646665.59034525114</v>
      </c>
      <c r="F48" s="63">
        <v>180603.79082307674</v>
      </c>
      <c r="G48" s="63">
        <v>239690.69621905807</v>
      </c>
      <c r="H48" s="63">
        <v>165942.98647924323</v>
      </c>
      <c r="I48" s="63">
        <v>288458.85612889664</v>
      </c>
      <c r="J48" s="63">
        <v>156604.05774533373</v>
      </c>
      <c r="K48" s="63">
        <v>125887.81156012029</v>
      </c>
      <c r="L48" s="63">
        <v>128083.10161390397</v>
      </c>
      <c r="M48" s="63">
        <v>80672.379791356056</v>
      </c>
      <c r="N48" s="63">
        <v>257865.6826744728</v>
      </c>
      <c r="O48" s="63">
        <v>221430.94080964953</v>
      </c>
      <c r="P48" s="63">
        <v>282685.30681327858</v>
      </c>
      <c r="Q48" s="63">
        <v>135672.11845319736</v>
      </c>
      <c r="R48" s="63">
        <v>191234.01835104873</v>
      </c>
      <c r="S48" s="63">
        <v>148021.79029384025</v>
      </c>
      <c r="T48" s="63">
        <v>101614.56068963306</v>
      </c>
      <c r="U48" s="63">
        <v>140317.81840999218</v>
      </c>
      <c r="V48" s="63">
        <v>583670.63538694556</v>
      </c>
      <c r="W48" s="63">
        <v>168676.7548014487</v>
      </c>
      <c r="X48" s="63">
        <v>236165.90843527322</v>
      </c>
      <c r="Y48" s="96">
        <v>85957.872070720681</v>
      </c>
      <c r="Z48" s="98">
        <f t="shared" si="0"/>
        <v>7473674.3177427324</v>
      </c>
    </row>
    <row r="49" spans="1:26" ht="13.7" customHeight="1">
      <c r="A49" s="64">
        <v>2022</v>
      </c>
      <c r="B49" s="63">
        <v>1306794.5151406301</v>
      </c>
      <c r="C49" s="63">
        <v>3891833.0219494398</v>
      </c>
      <c r="D49" s="63">
        <v>214758.54337862</v>
      </c>
      <c r="E49" s="63">
        <v>1158715.93552534</v>
      </c>
      <c r="F49" s="63">
        <v>324516.69567399297</v>
      </c>
      <c r="G49" s="63">
        <v>446478.99277126801</v>
      </c>
      <c r="H49" s="63">
        <v>285984.78437503806</v>
      </c>
      <c r="I49" s="63">
        <v>523228.54343502095</v>
      </c>
      <c r="J49" s="63">
        <v>291674.34769154899</v>
      </c>
      <c r="K49" s="63">
        <v>225879.155290964</v>
      </c>
      <c r="L49" s="63">
        <v>224293.50962628401</v>
      </c>
      <c r="M49" s="63">
        <v>150779.23280292901</v>
      </c>
      <c r="N49" s="63">
        <v>480191.42303957802</v>
      </c>
      <c r="O49" s="63">
        <v>406360.906598464</v>
      </c>
      <c r="P49" s="63">
        <v>539036.94781946694</v>
      </c>
      <c r="Q49" s="63">
        <v>240310.71141037802</v>
      </c>
      <c r="R49" s="63">
        <v>357413.86848843197</v>
      </c>
      <c r="S49" s="63">
        <v>269022.67447031895</v>
      </c>
      <c r="T49" s="63">
        <v>186863.05781337299</v>
      </c>
      <c r="U49" s="63">
        <v>244927.00496214899</v>
      </c>
      <c r="V49" s="63">
        <v>1067260.72551197</v>
      </c>
      <c r="W49" s="63">
        <v>308256.32422838901</v>
      </c>
      <c r="X49" s="63">
        <v>426077.50842907897</v>
      </c>
      <c r="Y49" s="96">
        <v>164901.36191450502</v>
      </c>
      <c r="Z49" s="98">
        <f t="shared" si="0"/>
        <v>13735559.792347176</v>
      </c>
    </row>
    <row r="50" spans="1:26" ht="13.7" customHeight="1">
      <c r="A50" s="64">
        <v>2023</v>
      </c>
      <c r="B50" s="63">
        <v>3299673.9179281802</v>
      </c>
      <c r="C50" s="63">
        <v>8830064.5022732578</v>
      </c>
      <c r="D50" s="63">
        <v>503582.79115115735</v>
      </c>
      <c r="E50" s="63">
        <v>2769817.7635990097</v>
      </c>
      <c r="F50" s="63">
        <v>727169.97255966638</v>
      </c>
      <c r="G50" s="63">
        <v>1007046.0218549855</v>
      </c>
      <c r="H50" s="63">
        <v>654842.27329298761</v>
      </c>
      <c r="I50" s="63">
        <v>1162624.7480482946</v>
      </c>
      <c r="J50" s="63">
        <v>646533.18575581571</v>
      </c>
      <c r="K50" s="63">
        <v>517805.52467710408</v>
      </c>
      <c r="L50" s="63">
        <v>499726.02199046244</v>
      </c>
      <c r="M50" s="63">
        <v>340147.75282268942</v>
      </c>
      <c r="N50" s="63">
        <v>1113816.2367855997</v>
      </c>
      <c r="O50" s="63">
        <v>900651.98868764762</v>
      </c>
      <c r="P50" s="63">
        <v>1383639.678897152</v>
      </c>
      <c r="Q50" s="63">
        <v>533087.34461987775</v>
      </c>
      <c r="R50" s="63">
        <v>838575.33352642087</v>
      </c>
      <c r="S50" s="63">
        <v>650657.68442532117</v>
      </c>
      <c r="T50" s="63">
        <v>416961.54750065942</v>
      </c>
      <c r="U50" s="63">
        <v>556006.30218417256</v>
      </c>
      <c r="V50" s="63">
        <v>2387987.6383395656</v>
      </c>
      <c r="W50" s="63">
        <v>692031.44022960239</v>
      </c>
      <c r="X50" s="63">
        <v>954203.98101441294</v>
      </c>
      <c r="Y50" s="63">
        <v>359687.79582534131</v>
      </c>
      <c r="Z50" s="98">
        <f t="shared" si="0"/>
        <v>31746341.447989382</v>
      </c>
    </row>
    <row r="51" spans="1:26" ht="13.7" customHeight="1">
      <c r="A51" s="64">
        <v>2024</v>
      </c>
      <c r="B51" s="63">
        <v>9523556.8319035191</v>
      </c>
      <c r="C51" s="63">
        <v>24155048.977832567</v>
      </c>
      <c r="D51" s="63">
        <v>1336805.6993585976</v>
      </c>
      <c r="E51" s="63">
        <v>7848938.3050662614</v>
      </c>
      <c r="F51" s="63">
        <v>2105737.0912139015</v>
      </c>
      <c r="G51" s="63">
        <v>2771379.9801473417</v>
      </c>
      <c r="H51" s="63">
        <v>1904867.0587278293</v>
      </c>
      <c r="I51" s="63">
        <v>3233930.1330115977</v>
      </c>
      <c r="J51" s="63">
        <v>1737705.1252974414</v>
      </c>
      <c r="K51" s="63">
        <v>1591684.9854522122</v>
      </c>
      <c r="L51" s="63"/>
      <c r="M51" s="63">
        <v>949247.54357673542</v>
      </c>
      <c r="N51" s="63">
        <v>3158480.54371073</v>
      </c>
      <c r="O51" s="63">
        <v>2619716.1764975535</v>
      </c>
      <c r="P51" s="63">
        <v>4689267.2970931847</v>
      </c>
      <c r="Q51" s="63">
        <v>1586432.9485935078</v>
      </c>
      <c r="R51" s="63">
        <v>2312228.2325363834</v>
      </c>
      <c r="S51" s="63">
        <v>1797924.666431149</v>
      </c>
      <c r="T51" s="63">
        <v>1196271.6748062109</v>
      </c>
      <c r="U51" s="63">
        <v>1638275.9066981566</v>
      </c>
      <c r="V51" s="63">
        <v>6990346.2619875111</v>
      </c>
      <c r="W51" s="63"/>
      <c r="X51" s="63">
        <v>2708934.2353248261</v>
      </c>
      <c r="Y51" s="63">
        <v>1022488.0864479427</v>
      </c>
      <c r="Z51" s="98">
        <f t="shared" si="0"/>
        <v>86879267.761715159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2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Z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de origen provincial (Impuestos provinciales)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231</v>
      </c>
      <c r="C8" s="43" t="s">
        <v>232</v>
      </c>
      <c r="D8" s="74" t="s">
        <v>233</v>
      </c>
      <c r="E8" s="43" t="s">
        <v>234</v>
      </c>
      <c r="F8" s="74" t="s">
        <v>235</v>
      </c>
      <c r="G8" s="43" t="s">
        <v>236</v>
      </c>
      <c r="H8" s="74" t="s">
        <v>237</v>
      </c>
      <c r="I8" s="43" t="s">
        <v>238</v>
      </c>
      <c r="J8" s="74" t="s">
        <v>239</v>
      </c>
      <c r="K8" s="43" t="s">
        <v>240</v>
      </c>
      <c r="L8" s="74" t="s">
        <v>241</v>
      </c>
      <c r="M8" s="43" t="s">
        <v>242</v>
      </c>
      <c r="N8" s="74" t="s">
        <v>243</v>
      </c>
      <c r="O8" s="43" t="s">
        <v>244</v>
      </c>
      <c r="P8" s="74" t="s">
        <v>245</v>
      </c>
      <c r="Q8" s="43" t="s">
        <v>246</v>
      </c>
      <c r="R8" s="74" t="s">
        <v>247</v>
      </c>
      <c r="S8" s="43" t="s">
        <v>248</v>
      </c>
      <c r="T8" s="74" t="s">
        <v>249</v>
      </c>
      <c r="U8" s="43" t="s">
        <v>250</v>
      </c>
      <c r="V8" s="74" t="s">
        <v>251</v>
      </c>
      <c r="W8" s="43" t="s">
        <v>252</v>
      </c>
      <c r="X8" s="74" t="s">
        <v>253</v>
      </c>
      <c r="Y8" s="43" t="s">
        <v>254</v>
      </c>
      <c r="Z8" s="85" t="s">
        <v>255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4">
        <v>1983</v>
      </c>
      <c r="B10" s="72">
        <v>3733.0003640264299</v>
      </c>
      <c r="C10" s="72">
        <v>7905.0007177819298</v>
      </c>
      <c r="D10" s="72">
        <v>39.000015105031501</v>
      </c>
      <c r="E10" s="72">
        <v>1362.00010681566</v>
      </c>
      <c r="F10" s="72">
        <v>193.00001465075201</v>
      </c>
      <c r="G10" s="72">
        <v>218.00002433346401</v>
      </c>
      <c r="H10" s="72">
        <v>174.00006739167901</v>
      </c>
      <c r="I10" s="72">
        <v>442.000111090568</v>
      </c>
      <c r="J10" s="72">
        <v>80.000030984679995</v>
      </c>
      <c r="K10" s="72">
        <v>132.00005112472201</v>
      </c>
      <c r="L10" s="72">
        <v>177.00006855360499</v>
      </c>
      <c r="M10" s="72">
        <v>34.000013168488998</v>
      </c>
      <c r="N10" s="72">
        <v>495.00007151813003</v>
      </c>
      <c r="O10" s="72">
        <v>165.00000380611399</v>
      </c>
      <c r="P10" s="72">
        <v>119.000046089712</v>
      </c>
      <c r="Q10" s="72">
        <v>182.00007049014701</v>
      </c>
      <c r="R10" s="72">
        <v>240.000032854251</v>
      </c>
      <c r="S10" s="72">
        <v>91.000035245073505</v>
      </c>
      <c r="T10" s="72">
        <v>67.000025949669507</v>
      </c>
      <c r="U10" s="72">
        <v>86.000033308531002</v>
      </c>
      <c r="V10" s="72">
        <v>1785.0001504475699</v>
      </c>
      <c r="W10" s="72">
        <v>105.997997661879</v>
      </c>
      <c r="X10" s="72">
        <v>383.00008823936702</v>
      </c>
      <c r="Y10" s="95">
        <v>61.0000236258185</v>
      </c>
      <c r="Z10" s="97">
        <v>18269000.164263267</v>
      </c>
    </row>
    <row r="11" spans="1:26" s="67" customFormat="1" ht="13.7" customHeight="1">
      <c r="A11" s="64">
        <v>1984</v>
      </c>
      <c r="B11" s="63">
        <v>41202.998232837002</v>
      </c>
      <c r="C11" s="63">
        <v>72235.996621828104</v>
      </c>
      <c r="D11" s="63">
        <v>213.999735038914</v>
      </c>
      <c r="E11" s="63">
        <v>12713.999472297</v>
      </c>
      <c r="F11" s="63">
        <v>1203.99967537469</v>
      </c>
      <c r="G11" s="63">
        <v>1752.99960803114</v>
      </c>
      <c r="H11" s="63">
        <v>1169.0003858852899</v>
      </c>
      <c r="I11" s="63">
        <v>3810.99978343357</v>
      </c>
      <c r="J11" s="63">
        <v>634.00000154584302</v>
      </c>
      <c r="K11" s="63">
        <v>984.00001428652001</v>
      </c>
      <c r="L11" s="63">
        <v>1088.00012812978</v>
      </c>
      <c r="M11" s="63">
        <v>237.99985793278901</v>
      </c>
      <c r="N11" s="63">
        <v>4160.9997961742401</v>
      </c>
      <c r="O11" s="63">
        <v>1404.00028079345</v>
      </c>
      <c r="P11" s="63">
        <v>1056.9998123805401</v>
      </c>
      <c r="Q11" s="63">
        <v>1487.9992454829901</v>
      </c>
      <c r="R11" s="63">
        <v>2332.00000832759</v>
      </c>
      <c r="S11" s="63">
        <v>879.263412660938</v>
      </c>
      <c r="T11" s="63">
        <v>461.00031943930901</v>
      </c>
      <c r="U11" s="63">
        <v>765.00020130760697</v>
      </c>
      <c r="V11" s="63">
        <v>14882.999117004299</v>
      </c>
      <c r="W11" s="63">
        <v>1025.0117907310701</v>
      </c>
      <c r="X11" s="63">
        <v>3441.6882152728199</v>
      </c>
      <c r="Y11" s="96">
        <v>250.00012872815799</v>
      </c>
      <c r="Z11" s="98">
        <v>169394955.8449237</v>
      </c>
    </row>
    <row r="12" spans="1:26" s="67" customFormat="1" ht="13.7" customHeight="1">
      <c r="A12" s="64">
        <v>1985</v>
      </c>
      <c r="B12" s="63">
        <v>361642.00488173839</v>
      </c>
      <c r="C12" s="63">
        <v>503332.00341835956</v>
      </c>
      <c r="D12" s="63">
        <v>1994.0010127370092</v>
      </c>
      <c r="E12" s="63">
        <v>102436.0020050001</v>
      </c>
      <c r="F12" s="63">
        <v>9117.9979414664849</v>
      </c>
      <c r="G12" s="63">
        <v>12278.872340234939</v>
      </c>
      <c r="H12" s="63">
        <v>11711.996824053014</v>
      </c>
      <c r="I12" s="63">
        <v>27811.002027858471</v>
      </c>
      <c r="J12" s="63">
        <v>3958.9994953406467</v>
      </c>
      <c r="K12" s="63">
        <v>7048.9988005413625</v>
      </c>
      <c r="L12" s="63">
        <v>10898.002539712981</v>
      </c>
      <c r="M12" s="63">
        <v>2969.0023678717089</v>
      </c>
      <c r="N12" s="63">
        <v>40958.001142799738</v>
      </c>
      <c r="O12" s="63">
        <v>10456.002952932819</v>
      </c>
      <c r="P12" s="63">
        <v>9811.0017106498162</v>
      </c>
      <c r="Q12" s="63">
        <v>14526.000063322213</v>
      </c>
      <c r="R12" s="63">
        <v>21934.99694355606</v>
      </c>
      <c r="S12" s="63">
        <v>8997.004215223631</v>
      </c>
      <c r="T12" s="63">
        <v>7275.001466157727</v>
      </c>
      <c r="U12" s="63">
        <v>7442.9990715073473</v>
      </c>
      <c r="V12" s="63">
        <v>128163.00269742688</v>
      </c>
      <c r="W12" s="63">
        <v>7830.8758011796708</v>
      </c>
      <c r="X12" s="63">
        <v>29755.000007021867</v>
      </c>
      <c r="Y12" s="96">
        <v>3213.9986080827243</v>
      </c>
      <c r="Z12" s="98">
        <v>1345562.7683347752</v>
      </c>
    </row>
    <row r="13" spans="1:26" s="67" customFormat="1" ht="13.7" customHeight="1">
      <c r="A13" s="64">
        <v>1986</v>
      </c>
      <c r="B13" s="63">
        <v>749295.00987025665</v>
      </c>
      <c r="C13" s="63">
        <v>1028030.0154554549</v>
      </c>
      <c r="D13" s="63">
        <v>4736.0076980529348</v>
      </c>
      <c r="E13" s="63">
        <v>215140.00816097361</v>
      </c>
      <c r="F13" s="63">
        <v>24391.00244521732</v>
      </c>
      <c r="G13" s="63">
        <v>24864.99906151789</v>
      </c>
      <c r="H13" s="63">
        <v>29770.004495883073</v>
      </c>
      <c r="I13" s="63">
        <v>74496.001775827259</v>
      </c>
      <c r="J13" s="63">
        <v>9904.0004803827924</v>
      </c>
      <c r="K13" s="63">
        <v>14857.003006152558</v>
      </c>
      <c r="L13" s="63">
        <v>23987.28406657754</v>
      </c>
      <c r="M13" s="63">
        <v>7841.9949815140853</v>
      </c>
      <c r="N13" s="63">
        <v>97169.998932213246</v>
      </c>
      <c r="O13" s="63">
        <v>26952.996415609912</v>
      </c>
      <c r="P13" s="63">
        <v>22231.994847143229</v>
      </c>
      <c r="Q13" s="63">
        <v>34831.000477313144</v>
      </c>
      <c r="R13" s="63">
        <v>47010.003403603718</v>
      </c>
      <c r="S13" s="63">
        <v>19719.000253733582</v>
      </c>
      <c r="T13" s="63">
        <v>15194.198902641509</v>
      </c>
      <c r="U13" s="63">
        <v>15082.995880803282</v>
      </c>
      <c r="V13" s="63">
        <v>263279.00743715966</v>
      </c>
      <c r="W13" s="63">
        <v>18560.864898746371</v>
      </c>
      <c r="X13" s="63">
        <v>67815.002604771245</v>
      </c>
      <c r="Y13" s="96">
        <v>7338.0029984945813</v>
      </c>
      <c r="Z13" s="98">
        <v>2842498.3985500433</v>
      </c>
    </row>
    <row r="14" spans="1:26" s="67" customFormat="1" ht="13.7" customHeight="1">
      <c r="A14" s="64">
        <v>1987</v>
      </c>
      <c r="B14" s="63">
        <v>1452399.9969056284</v>
      </c>
      <c r="C14" s="63">
        <v>2045747.0010702373</v>
      </c>
      <c r="D14" s="63">
        <v>9842.9867916577168</v>
      </c>
      <c r="E14" s="63">
        <v>435294.01487186918</v>
      </c>
      <c r="F14" s="63">
        <v>60165.006198969793</v>
      </c>
      <c r="G14" s="63">
        <v>58215.000159609088</v>
      </c>
      <c r="H14" s="63">
        <v>65403.013223058209</v>
      </c>
      <c r="I14" s="63">
        <v>142959.98624126508</v>
      </c>
      <c r="J14" s="63">
        <v>18237.991924768055</v>
      </c>
      <c r="K14" s="63">
        <v>37297.006748342239</v>
      </c>
      <c r="L14" s="63">
        <v>67712.695872497468</v>
      </c>
      <c r="M14" s="63">
        <v>16988.993081621291</v>
      </c>
      <c r="N14" s="63">
        <v>199324.98918841276</v>
      </c>
      <c r="O14" s="63">
        <v>58344.980972699683</v>
      </c>
      <c r="P14" s="63">
        <v>54293.997469927621</v>
      </c>
      <c r="Q14" s="63">
        <v>83645.003967808298</v>
      </c>
      <c r="R14" s="63">
        <v>83795.004432374524</v>
      </c>
      <c r="S14" s="63">
        <v>47803.005558493081</v>
      </c>
      <c r="T14" s="63">
        <v>42098.005349728024</v>
      </c>
      <c r="U14" s="63">
        <v>26892.997011407639</v>
      </c>
      <c r="V14" s="63">
        <v>533939.00141738483</v>
      </c>
      <c r="W14" s="63">
        <v>39151.386054266419</v>
      </c>
      <c r="X14" s="63">
        <v>157968.00478628452</v>
      </c>
      <c r="Y14" s="96">
        <v>46396.992346083178</v>
      </c>
      <c r="Z14" s="98">
        <v>5783917.061644394</v>
      </c>
    </row>
    <row r="15" spans="1:26" s="67" customFormat="1" ht="13.7" customHeight="1">
      <c r="A15" s="64">
        <v>1988</v>
      </c>
      <c r="B15" s="63">
        <v>5956899.9744938547</v>
      </c>
      <c r="C15" s="63">
        <v>8649934.9813705534</v>
      </c>
      <c r="D15" s="63">
        <v>44199.033057141067</v>
      </c>
      <c r="E15" s="63">
        <v>2088538.9901220184</v>
      </c>
      <c r="F15" s="63">
        <v>192606.97646203625</v>
      </c>
      <c r="G15" s="63">
        <v>217904.93899199434</v>
      </c>
      <c r="H15" s="63">
        <v>249938.0336399021</v>
      </c>
      <c r="I15" s="63">
        <v>618956.04167486448</v>
      </c>
      <c r="J15" s="63">
        <v>72193.923689372765</v>
      </c>
      <c r="K15" s="63">
        <v>140905.97463588507</v>
      </c>
      <c r="L15" s="63">
        <v>244490.95462830091</v>
      </c>
      <c r="M15" s="63">
        <v>51178.011277294747</v>
      </c>
      <c r="N15" s="63">
        <v>793073.96554708458</v>
      </c>
      <c r="O15" s="63">
        <v>205904.0524602689</v>
      </c>
      <c r="P15" s="63">
        <v>193656.01634176381</v>
      </c>
      <c r="Q15" s="63">
        <v>346288.99416778691</v>
      </c>
      <c r="R15" s="63">
        <v>284094.9018161876</v>
      </c>
      <c r="S15" s="63">
        <v>155273.9302174295</v>
      </c>
      <c r="T15" s="63">
        <v>150224.00346260401</v>
      </c>
      <c r="U15" s="63">
        <v>103765.9987120399</v>
      </c>
      <c r="V15" s="63">
        <v>2467765.0101986676</v>
      </c>
      <c r="W15" s="63">
        <v>182113.76358530761</v>
      </c>
      <c r="X15" s="63">
        <v>539399.99673018907</v>
      </c>
      <c r="Y15" s="96">
        <v>184363.49775704657</v>
      </c>
      <c r="Z15" s="98">
        <v>24133671.965039592</v>
      </c>
    </row>
    <row r="16" spans="1:26" s="67" customFormat="1" ht="13.7" customHeight="1">
      <c r="A16" s="64">
        <v>1989</v>
      </c>
      <c r="B16" s="63">
        <v>199184.74353123541</v>
      </c>
      <c r="C16" s="63">
        <v>244650.00200802827</v>
      </c>
      <c r="D16" s="63">
        <v>597.0422830717273</v>
      </c>
      <c r="E16" s="63">
        <v>47499.647099738075</v>
      </c>
      <c r="F16" s="63">
        <v>4296.1645178299732</v>
      </c>
      <c r="G16" s="63">
        <v>5854.0724348249423</v>
      </c>
      <c r="H16" s="63">
        <v>6842.4903412314598</v>
      </c>
      <c r="I16" s="63">
        <v>18965.077372968524</v>
      </c>
      <c r="J16" s="63">
        <v>1858.8174588652257</v>
      </c>
      <c r="K16" s="63">
        <v>4665.3282244853563</v>
      </c>
      <c r="L16" s="63">
        <v>4609.7076033877756</v>
      </c>
      <c r="M16" s="63">
        <v>1328.2086239883602</v>
      </c>
      <c r="N16" s="63">
        <v>22211.916679408154</v>
      </c>
      <c r="O16" s="63">
        <v>4813.33885886394</v>
      </c>
      <c r="P16" s="63">
        <v>5429.6307816229801</v>
      </c>
      <c r="Q16" s="63">
        <v>8298.8447971629084</v>
      </c>
      <c r="R16" s="63">
        <v>5583.0726012044934</v>
      </c>
      <c r="S16" s="63">
        <v>2608.9134722679341</v>
      </c>
      <c r="T16" s="63">
        <v>5191.9983663302219</v>
      </c>
      <c r="U16" s="63">
        <v>2336.8587790356664</v>
      </c>
      <c r="V16" s="63">
        <v>57510.339130867782</v>
      </c>
      <c r="W16" s="63">
        <v>2473.2432503344712</v>
      </c>
      <c r="X16" s="63">
        <v>8897.1524989079135</v>
      </c>
      <c r="Y16" s="96">
        <v>3591.057957225687</v>
      </c>
      <c r="Z16" s="98">
        <v>669297.66867288714</v>
      </c>
    </row>
    <row r="17" spans="1:26" s="67" customFormat="1" ht="13.7" customHeight="1">
      <c r="A17" s="64">
        <v>1990</v>
      </c>
      <c r="B17" s="63">
        <v>4171.1474120000003</v>
      </c>
      <c r="C17" s="63">
        <v>5961.3084366904441</v>
      </c>
      <c r="D17" s="63">
        <v>25.370328863949325</v>
      </c>
      <c r="E17" s="63">
        <v>1258.9175574456044</v>
      </c>
      <c r="F17" s="63">
        <v>132.72162801736724</v>
      </c>
      <c r="G17" s="63">
        <v>148.27649409119925</v>
      </c>
      <c r="H17" s="63">
        <v>122.77589114578849</v>
      </c>
      <c r="I17" s="63">
        <v>427.13907337815306</v>
      </c>
      <c r="J17" s="63">
        <v>54.930209265357732</v>
      </c>
      <c r="K17" s="63">
        <v>101.15387091040176</v>
      </c>
      <c r="L17" s="63">
        <v>189.60786101261041</v>
      </c>
      <c r="M17" s="63">
        <v>32.059056393142875</v>
      </c>
      <c r="N17" s="63">
        <v>486.99684699453644</v>
      </c>
      <c r="O17" s="63">
        <v>138.7694252801322</v>
      </c>
      <c r="P17" s="63">
        <v>142.20564738180011</v>
      </c>
      <c r="Q17" s="63">
        <v>201.70161754347339</v>
      </c>
      <c r="R17" s="63">
        <v>165.91292224237139</v>
      </c>
      <c r="S17" s="63">
        <v>87.663238432657977</v>
      </c>
      <c r="T17" s="63">
        <v>118.32765427783932</v>
      </c>
      <c r="U17" s="63">
        <v>61.635578097616893</v>
      </c>
      <c r="V17" s="63">
        <v>1309.0695601247642</v>
      </c>
      <c r="W17" s="63">
        <v>69.132617596760184</v>
      </c>
      <c r="X17" s="63">
        <v>228.61097716705802</v>
      </c>
      <c r="Y17" s="96">
        <v>59.064579566532075</v>
      </c>
      <c r="Z17" s="98">
        <v>15694498.483919561</v>
      </c>
    </row>
    <row r="18" spans="1:26" s="67" customFormat="1" ht="13.7" customHeight="1">
      <c r="A18" s="64">
        <v>1991</v>
      </c>
      <c r="B18" s="63">
        <v>12363.967986271628</v>
      </c>
      <c r="C18" s="63">
        <v>16500</v>
      </c>
      <c r="D18" s="63">
        <v>111.07935999999999</v>
      </c>
      <c r="E18" s="63">
        <v>3776.9</v>
      </c>
      <c r="F18" s="63">
        <v>400.00799999999998</v>
      </c>
      <c r="G18" s="63">
        <v>452.67902000000004</v>
      </c>
      <c r="H18" s="63">
        <v>381.69021000000004</v>
      </c>
      <c r="I18" s="63">
        <v>1039.3180972678324</v>
      </c>
      <c r="J18" s="63">
        <v>172.10310000000001</v>
      </c>
      <c r="K18" s="63">
        <v>290.91300000000001</v>
      </c>
      <c r="L18" s="63">
        <v>525.10799999999995</v>
      </c>
      <c r="M18" s="63">
        <v>101.93889999999999</v>
      </c>
      <c r="N18" s="63">
        <v>1778</v>
      </c>
      <c r="O18" s="63">
        <v>404.99879999999996</v>
      </c>
      <c r="P18" s="63">
        <v>515.23800000000006</v>
      </c>
      <c r="Q18" s="63">
        <v>683.95600000000002</v>
      </c>
      <c r="R18" s="63">
        <v>473.678</v>
      </c>
      <c r="S18" s="63">
        <v>348.476</v>
      </c>
      <c r="T18" s="63">
        <v>398.91500000000002</v>
      </c>
      <c r="U18" s="63">
        <v>236.33842000000001</v>
      </c>
      <c r="V18" s="63">
        <v>4440.73722</v>
      </c>
      <c r="W18" s="63">
        <v>222.53399999999999</v>
      </c>
      <c r="X18" s="63">
        <v>929.46801818457334</v>
      </c>
      <c r="Y18" s="96">
        <v>234.53450000000001</v>
      </c>
      <c r="Z18" s="98">
        <v>46782579.63172403</v>
      </c>
    </row>
    <row r="19" spans="1:26" s="67" customFormat="1" ht="13.7" customHeight="1">
      <c r="A19" s="64">
        <v>1992</v>
      </c>
      <c r="B19" s="63">
        <v>1828.0930000000001</v>
      </c>
      <c r="C19" s="63">
        <v>2743.45</v>
      </c>
      <c r="D19" s="63">
        <v>17.11136853</v>
      </c>
      <c r="E19" s="63">
        <v>659.35699999999997</v>
      </c>
      <c r="F19" s="63">
        <v>55.326500000000003</v>
      </c>
      <c r="G19" s="63">
        <v>60.195800000000006</v>
      </c>
      <c r="H19" s="63">
        <v>45.843000000000004</v>
      </c>
      <c r="I19" s="63">
        <v>158.23699999999999</v>
      </c>
      <c r="J19" s="63">
        <v>22.554500000000001</v>
      </c>
      <c r="K19" s="63">
        <v>44.162999999999997</v>
      </c>
      <c r="L19" s="63">
        <v>70.031000000000006</v>
      </c>
      <c r="M19" s="63">
        <v>18.434099999999997</v>
      </c>
      <c r="N19" s="63">
        <v>287.06119999999999</v>
      </c>
      <c r="O19" s="63">
        <v>73.293800000000005</v>
      </c>
      <c r="P19" s="63">
        <v>82.04910000000001</v>
      </c>
      <c r="Q19" s="63">
        <v>108.401</v>
      </c>
      <c r="R19" s="63">
        <v>71.13</v>
      </c>
      <c r="S19" s="63">
        <v>61.125999999999998</v>
      </c>
      <c r="T19" s="63">
        <v>53.55</v>
      </c>
      <c r="U19" s="63">
        <v>35.837000000000003</v>
      </c>
      <c r="V19" s="63">
        <v>647.50699999999995</v>
      </c>
      <c r="W19" s="63">
        <v>43.612699999999997</v>
      </c>
      <c r="X19" s="63">
        <v>125.2401499999992</v>
      </c>
      <c r="Y19" s="96">
        <v>54.398000000000003</v>
      </c>
      <c r="Z19" s="98">
        <v>7366002.2185299983</v>
      </c>
    </row>
    <row r="20" spans="1:26" s="67" customFormat="1" ht="13.7" customHeight="1">
      <c r="A20" s="64">
        <v>1993</v>
      </c>
      <c r="B20" s="63">
        <v>2334.3692249999999</v>
      </c>
      <c r="C20" s="63">
        <v>3190</v>
      </c>
      <c r="D20" s="63">
        <v>23.027000000000001</v>
      </c>
      <c r="E20" s="63">
        <v>750.70269999999994</v>
      </c>
      <c r="F20" s="63">
        <v>70.055000000000007</v>
      </c>
      <c r="G20" s="63">
        <v>70.636398</v>
      </c>
      <c r="H20" s="63">
        <v>49.282768819999994</v>
      </c>
      <c r="I20" s="63">
        <v>204.66300000000001</v>
      </c>
      <c r="J20" s="63">
        <v>26.970000000000052</v>
      </c>
      <c r="K20" s="63">
        <v>50.374900000000004</v>
      </c>
      <c r="L20" s="63">
        <v>85.476985999999997</v>
      </c>
      <c r="M20" s="63">
        <v>24.052244999999999</v>
      </c>
      <c r="N20" s="63">
        <v>353.40897799999999</v>
      </c>
      <c r="O20" s="63">
        <v>78.092799999999997</v>
      </c>
      <c r="P20" s="63">
        <v>94.362307999999999</v>
      </c>
      <c r="Q20" s="63">
        <v>121.708</v>
      </c>
      <c r="R20" s="63">
        <v>88.623999999999995</v>
      </c>
      <c r="S20" s="63">
        <v>71.962899999999991</v>
      </c>
      <c r="T20" s="63">
        <v>65.6995</v>
      </c>
      <c r="U20" s="63">
        <v>43.747999999999998</v>
      </c>
      <c r="V20" s="63">
        <v>749.82313399999998</v>
      </c>
      <c r="W20" s="63">
        <v>47.894849999999998</v>
      </c>
      <c r="X20" s="63">
        <v>140.55180999999999</v>
      </c>
      <c r="Y20" s="96">
        <v>61.858694</v>
      </c>
      <c r="Z20" s="98">
        <v>8797345.1968200002</v>
      </c>
    </row>
    <row r="21" spans="1:26" s="67" customFormat="1" ht="13.7" customHeight="1">
      <c r="A21" s="64">
        <v>1994</v>
      </c>
      <c r="B21" s="63">
        <v>2352.8924670000001</v>
      </c>
      <c r="C21" s="63">
        <v>3642.0002249399995</v>
      </c>
      <c r="D21" s="63">
        <v>26.311955999999999</v>
      </c>
      <c r="E21" s="63">
        <v>860.23500000000001</v>
      </c>
      <c r="F21" s="63">
        <v>70.780324000000007</v>
      </c>
      <c r="G21" s="63">
        <v>81.104399999999998</v>
      </c>
      <c r="H21" s="63">
        <v>52.206909590000002</v>
      </c>
      <c r="I21" s="63">
        <v>248.44</v>
      </c>
      <c r="J21" s="63">
        <v>27.356000000000002</v>
      </c>
      <c r="K21" s="63">
        <v>49.807673999999999</v>
      </c>
      <c r="L21" s="63">
        <v>82.841209000000006</v>
      </c>
      <c r="M21" s="63">
        <v>23.276405999999998</v>
      </c>
      <c r="N21" s="63">
        <v>427.4992529999999</v>
      </c>
      <c r="O21" s="63">
        <v>82.096399999999988</v>
      </c>
      <c r="P21" s="63">
        <v>116.015021</v>
      </c>
      <c r="Q21" s="63">
        <v>125.875</v>
      </c>
      <c r="R21" s="63">
        <v>103.54</v>
      </c>
      <c r="S21" s="63">
        <v>62.67192399999999</v>
      </c>
      <c r="T21" s="63">
        <v>76.05</v>
      </c>
      <c r="U21" s="63">
        <v>54.138930999999999</v>
      </c>
      <c r="V21" s="63">
        <v>853.45096000000001</v>
      </c>
      <c r="W21" s="63">
        <v>62.853167999999975</v>
      </c>
      <c r="X21" s="63">
        <v>155.863</v>
      </c>
      <c r="Y21" s="96">
        <v>48.578900000000004</v>
      </c>
      <c r="Z21" s="98">
        <v>9685885.1275300011</v>
      </c>
    </row>
    <row r="22" spans="1:26" s="67" customFormat="1" ht="13.7" customHeight="1">
      <c r="A22" s="64">
        <v>1995</v>
      </c>
      <c r="B22" s="63">
        <v>2290.6266139999998</v>
      </c>
      <c r="C22" s="63">
        <v>3468.2080000000001</v>
      </c>
      <c r="D22" s="63">
        <v>22.1934</v>
      </c>
      <c r="E22" s="63">
        <v>848.07492999999999</v>
      </c>
      <c r="F22" s="63">
        <v>69.292180999999999</v>
      </c>
      <c r="G22" s="63">
        <v>98.377600000000001</v>
      </c>
      <c r="H22" s="63">
        <v>52.694980800000003</v>
      </c>
      <c r="I22" s="63">
        <v>267.84521043733946</v>
      </c>
      <c r="J22" s="63">
        <v>20.007414000000001</v>
      </c>
      <c r="K22" s="63">
        <v>42.367857000000001</v>
      </c>
      <c r="L22" s="63">
        <v>77.984707000000014</v>
      </c>
      <c r="M22" s="63">
        <v>16.017444000000001</v>
      </c>
      <c r="N22" s="63">
        <v>327.18151700000004</v>
      </c>
      <c r="O22" s="63">
        <v>83.698300000000003</v>
      </c>
      <c r="P22" s="63">
        <v>127.24979499020003</v>
      </c>
      <c r="Q22" s="63">
        <v>103.736</v>
      </c>
      <c r="R22" s="63">
        <v>99.472024999999988</v>
      </c>
      <c r="S22" s="63">
        <v>58.061203999999996</v>
      </c>
      <c r="T22" s="63">
        <v>69.124399999999994</v>
      </c>
      <c r="U22" s="63">
        <v>68.456817000000001</v>
      </c>
      <c r="V22" s="63">
        <v>727.22510000000102</v>
      </c>
      <c r="W22" s="63">
        <v>57.566045149999972</v>
      </c>
      <c r="X22" s="63">
        <v>131.84370276100003</v>
      </c>
      <c r="Y22" s="96">
        <v>44.283068999999998</v>
      </c>
      <c r="Z22" s="98">
        <v>9171588.3131385408</v>
      </c>
    </row>
    <row r="23" spans="1:26" s="67" customFormat="1" ht="13.7" customHeight="1">
      <c r="A23" s="64">
        <v>1996</v>
      </c>
      <c r="B23" s="63">
        <v>2313.880369</v>
      </c>
      <c r="C23" s="63">
        <v>3867.91525</v>
      </c>
      <c r="D23" s="63">
        <v>35.843599999999995</v>
      </c>
      <c r="E23" s="63">
        <v>863.59749999999997</v>
      </c>
      <c r="F23" s="63">
        <v>67.331589999999991</v>
      </c>
      <c r="G23" s="63">
        <v>110.1662</v>
      </c>
      <c r="H23" s="63">
        <v>56.520300000000006</v>
      </c>
      <c r="I23" s="63">
        <v>286.12474400000002</v>
      </c>
      <c r="J23" s="63">
        <v>22.573400000000003</v>
      </c>
      <c r="K23" s="63">
        <v>47.018900000000002</v>
      </c>
      <c r="L23" s="63">
        <v>90.357148999999993</v>
      </c>
      <c r="M23" s="63">
        <v>27.142599999999998</v>
      </c>
      <c r="N23" s="63">
        <v>323.57</v>
      </c>
      <c r="O23" s="63">
        <v>117.0501</v>
      </c>
      <c r="P23" s="63">
        <v>132.70818292108862</v>
      </c>
      <c r="Q23" s="63">
        <v>124.12</v>
      </c>
      <c r="R23" s="63">
        <v>115.03160000000001</v>
      </c>
      <c r="S23" s="63">
        <v>79.313575</v>
      </c>
      <c r="T23" s="63">
        <v>74.63</v>
      </c>
      <c r="U23" s="63">
        <v>63.108909900000008</v>
      </c>
      <c r="V23" s="63">
        <v>729.06709999999998</v>
      </c>
      <c r="W23" s="63">
        <v>65.268877070000002</v>
      </c>
      <c r="X23" s="63">
        <v>150.0076779</v>
      </c>
      <c r="Y23" s="96">
        <v>39.586469999999998</v>
      </c>
      <c r="Z23" s="98">
        <v>9801934.0947910883</v>
      </c>
    </row>
    <row r="24" spans="1:26" s="67" customFormat="1" ht="13.7" customHeight="1">
      <c r="A24" s="64">
        <v>1997</v>
      </c>
      <c r="B24" s="63">
        <v>2455.7729039999999</v>
      </c>
      <c r="C24" s="63">
        <v>4510.1736000000001</v>
      </c>
      <c r="D24" s="63">
        <v>38.69068</v>
      </c>
      <c r="E24" s="63">
        <v>849.75196478999999</v>
      </c>
      <c r="F24" s="63">
        <v>72.563563000000016</v>
      </c>
      <c r="G24" s="63">
        <v>111.98233</v>
      </c>
      <c r="H24" s="63">
        <v>62.132306</v>
      </c>
      <c r="I24" s="63">
        <v>298.43398600000006</v>
      </c>
      <c r="J24" s="63">
        <v>27.911883999999997</v>
      </c>
      <c r="K24" s="63">
        <v>54.386367000000007</v>
      </c>
      <c r="L24" s="63">
        <v>93.004000000000005</v>
      </c>
      <c r="M24" s="63">
        <v>23.634172</v>
      </c>
      <c r="N24" s="63">
        <v>375.56</v>
      </c>
      <c r="O24" s="63">
        <v>120.185</v>
      </c>
      <c r="P24" s="63">
        <v>140.17699999999999</v>
      </c>
      <c r="Q24" s="63">
        <v>129.72076900000002</v>
      </c>
      <c r="R24" s="63">
        <v>130.54303300000001</v>
      </c>
      <c r="S24" s="63">
        <v>91.388999999999996</v>
      </c>
      <c r="T24" s="63">
        <v>80.534520000000001</v>
      </c>
      <c r="U24" s="63">
        <v>63.404555999999999</v>
      </c>
      <c r="V24" s="63">
        <v>875.84415999999999</v>
      </c>
      <c r="W24" s="63">
        <v>82.945311000000004</v>
      </c>
      <c r="X24" s="63">
        <v>166.95699999999999</v>
      </c>
      <c r="Y24" s="96">
        <v>41.521935000000006</v>
      </c>
      <c r="Z24" s="98">
        <v>10897220.040789999</v>
      </c>
    </row>
    <row r="25" spans="1:26" s="67" customFormat="1" ht="13.7" customHeight="1">
      <c r="A25" s="64">
        <v>1998</v>
      </c>
      <c r="B25" s="63">
        <v>2770.5238250000002</v>
      </c>
      <c r="C25" s="63">
        <v>4716.4134307899994</v>
      </c>
      <c r="D25" s="63">
        <v>40.438261750000002</v>
      </c>
      <c r="E25" s="63">
        <v>911.55763203000015</v>
      </c>
      <c r="F25" s="63">
        <v>75.75606599999999</v>
      </c>
      <c r="G25" s="63">
        <v>104.7223</v>
      </c>
      <c r="H25" s="63">
        <v>60.093720999999995</v>
      </c>
      <c r="I25" s="63">
        <v>302.73926491999998</v>
      </c>
      <c r="J25" s="63">
        <v>30.800604889999999</v>
      </c>
      <c r="K25" s="63">
        <v>57.336932180000005</v>
      </c>
      <c r="L25" s="63">
        <v>104.93390345</v>
      </c>
      <c r="M25" s="63">
        <v>22.119020169999999</v>
      </c>
      <c r="N25" s="63">
        <v>397.34660597000004</v>
      </c>
      <c r="O25" s="63">
        <v>113.72938673</v>
      </c>
      <c r="P25" s="63">
        <v>169.46520451999999</v>
      </c>
      <c r="Q25" s="63">
        <v>147.5026</v>
      </c>
      <c r="R25" s="63">
        <v>133.56013012999998</v>
      </c>
      <c r="S25" s="63">
        <v>100.16824300000002</v>
      </c>
      <c r="T25" s="63">
        <v>85.262659999999997</v>
      </c>
      <c r="U25" s="63">
        <v>64.701180960000002</v>
      </c>
      <c r="V25" s="63">
        <v>928.95006504000003</v>
      </c>
      <c r="W25" s="63">
        <v>93.122701070000005</v>
      </c>
      <c r="X25" s="63">
        <v>179.29522450000002</v>
      </c>
      <c r="Y25" s="96">
        <v>44.401000000000003</v>
      </c>
      <c r="Z25" s="98">
        <v>11654939.964100001</v>
      </c>
    </row>
    <row r="26" spans="1:26" s="67" customFormat="1" ht="13.7" customHeight="1">
      <c r="A26" s="64">
        <v>1999</v>
      </c>
      <c r="B26" s="63">
        <v>2734.4650000000001</v>
      </c>
      <c r="C26" s="63">
        <v>4346.4007323099995</v>
      </c>
      <c r="D26" s="63">
        <v>39.075683220000002</v>
      </c>
      <c r="E26" s="63">
        <v>835.4523640000001</v>
      </c>
      <c r="F26" s="63">
        <v>67.575815340000005</v>
      </c>
      <c r="G26" s="63">
        <v>99.984499999999997</v>
      </c>
      <c r="H26" s="63">
        <v>65.091515999999999</v>
      </c>
      <c r="I26" s="63">
        <v>283.91190799999998</v>
      </c>
      <c r="J26" s="63">
        <v>26.274045000000001</v>
      </c>
      <c r="K26" s="63">
        <v>58.54853296000001</v>
      </c>
      <c r="L26" s="63">
        <v>96.677082529999993</v>
      </c>
      <c r="M26" s="63">
        <v>23.75373922</v>
      </c>
      <c r="N26" s="63">
        <v>393.86075525999996</v>
      </c>
      <c r="O26" s="63">
        <v>99.037669999999991</v>
      </c>
      <c r="P26" s="63">
        <v>155.59971725</v>
      </c>
      <c r="Q26" s="63">
        <v>135.37713600000001</v>
      </c>
      <c r="R26" s="63">
        <v>146.49433999999999</v>
      </c>
      <c r="S26" s="63">
        <v>91.72163540999999</v>
      </c>
      <c r="T26" s="63">
        <v>93.308689999999999</v>
      </c>
      <c r="U26" s="63">
        <v>56.0598575</v>
      </c>
      <c r="V26" s="63">
        <v>885.21314308000012</v>
      </c>
      <c r="W26" s="63">
        <v>89.888239689999992</v>
      </c>
      <c r="X26" s="63">
        <v>181.51590786</v>
      </c>
      <c r="Y26" s="96">
        <v>44.535135000000004</v>
      </c>
      <c r="Z26" s="98">
        <v>11049823.145629998</v>
      </c>
    </row>
    <row r="27" spans="1:26" s="67" customFormat="1" ht="13.7" customHeight="1">
      <c r="A27" s="64">
        <v>2000</v>
      </c>
      <c r="B27" s="63">
        <v>2754.4276529999997</v>
      </c>
      <c r="C27" s="63">
        <v>4163.3342878900003</v>
      </c>
      <c r="D27" s="63">
        <v>38.608966249999995</v>
      </c>
      <c r="E27" s="63">
        <v>854.14983800000016</v>
      </c>
      <c r="F27" s="63">
        <v>77.859021420000005</v>
      </c>
      <c r="G27" s="63">
        <v>92.522999999999996</v>
      </c>
      <c r="H27" s="63">
        <v>72.278959</v>
      </c>
      <c r="I27" s="63">
        <v>261.91651201000002</v>
      </c>
      <c r="J27" s="63">
        <v>24.366955239999999</v>
      </c>
      <c r="K27" s="63">
        <v>61.126986059999993</v>
      </c>
      <c r="L27" s="63">
        <v>91.353352330000007</v>
      </c>
      <c r="M27" s="63">
        <v>23.520047199999997</v>
      </c>
      <c r="N27" s="63">
        <v>352.11829999999998</v>
      </c>
      <c r="O27" s="63">
        <v>112.98203807999998</v>
      </c>
      <c r="P27" s="63">
        <v>167.92038613</v>
      </c>
      <c r="Q27" s="63">
        <v>142.84569832</v>
      </c>
      <c r="R27" s="63">
        <v>136.79693919000002</v>
      </c>
      <c r="S27" s="63">
        <v>89.822999999999993</v>
      </c>
      <c r="T27" s="63">
        <v>90.502289999999988</v>
      </c>
      <c r="U27" s="63">
        <v>60.914355184916317</v>
      </c>
      <c r="V27" s="63">
        <v>894.52195899999992</v>
      </c>
      <c r="W27" s="63">
        <v>81.334404939999999</v>
      </c>
      <c r="X27" s="63">
        <v>181.22382232999999</v>
      </c>
      <c r="Y27" s="96">
        <v>43.638170999999993</v>
      </c>
      <c r="Z27" s="98">
        <v>10870086.942574915</v>
      </c>
    </row>
    <row r="28" spans="1:26" s="67" customFormat="1" ht="13.7" customHeight="1">
      <c r="A28" s="64">
        <v>2001</v>
      </c>
      <c r="B28" s="63">
        <v>2514.989</v>
      </c>
      <c r="C28" s="63">
        <v>3601.7989169699995</v>
      </c>
      <c r="D28" s="63">
        <v>36.530913290000001</v>
      </c>
      <c r="E28" s="63">
        <v>753.56299465999996</v>
      </c>
      <c r="F28" s="63">
        <v>79.012646680000003</v>
      </c>
      <c r="G28" s="63">
        <v>80.299600000000012</v>
      </c>
      <c r="H28" s="63">
        <v>80.322867000000002</v>
      </c>
      <c r="I28" s="63">
        <v>259.10006512000001</v>
      </c>
      <c r="J28" s="63">
        <v>21.630431130000002</v>
      </c>
      <c r="K28" s="63">
        <v>51.02383932</v>
      </c>
      <c r="L28" s="63">
        <v>81.348407860000009</v>
      </c>
      <c r="M28" s="63">
        <v>22.710615009999998</v>
      </c>
      <c r="N28" s="63">
        <v>357.45471999999995</v>
      </c>
      <c r="O28" s="63">
        <v>107.1314</v>
      </c>
      <c r="P28" s="63">
        <v>175.94557</v>
      </c>
      <c r="Q28" s="63">
        <v>126.25923525999998</v>
      </c>
      <c r="R28" s="63">
        <v>120.73627407999999</v>
      </c>
      <c r="S28" s="63">
        <v>85.960849400000001</v>
      </c>
      <c r="T28" s="63">
        <v>101.20442999999999</v>
      </c>
      <c r="U28" s="63">
        <v>46.170545484580622</v>
      </c>
      <c r="V28" s="63">
        <v>750.30432977000009</v>
      </c>
      <c r="W28" s="63">
        <v>74.479176390000006</v>
      </c>
      <c r="X28" s="63">
        <v>201.11406769000001</v>
      </c>
      <c r="Y28" s="96">
        <v>46.080289000000008</v>
      </c>
      <c r="Z28" s="98">
        <v>9775171.1841145828</v>
      </c>
    </row>
    <row r="29" spans="1:26" s="67" customFormat="1" ht="13.7" customHeight="1">
      <c r="A29" s="64">
        <v>2002</v>
      </c>
      <c r="B29" s="63">
        <v>2455.1358534999999</v>
      </c>
      <c r="C29" s="63">
        <v>4247.8249999999998</v>
      </c>
      <c r="D29" s="63">
        <v>35.100633650000013</v>
      </c>
      <c r="E29" s="63">
        <v>800.48293999999999</v>
      </c>
      <c r="F29" s="63">
        <v>78.71186483999999</v>
      </c>
      <c r="G29" s="63">
        <v>98.08395397000001</v>
      </c>
      <c r="H29" s="63">
        <v>105.79951099999998</v>
      </c>
      <c r="I29" s="63">
        <v>248.36471599999999</v>
      </c>
      <c r="J29" s="63">
        <v>19.146517125999999</v>
      </c>
      <c r="K29" s="63">
        <v>53.149633489999999</v>
      </c>
      <c r="L29" s="63">
        <v>99.402902275000002</v>
      </c>
      <c r="M29" s="63">
        <v>21.389695280000002</v>
      </c>
      <c r="N29" s="63">
        <v>325.55</v>
      </c>
      <c r="O29" s="63">
        <v>149.91186100000002</v>
      </c>
      <c r="P29" s="63">
        <v>211.3047862521602</v>
      </c>
      <c r="Q29" s="63">
        <v>130.69305100000003</v>
      </c>
      <c r="R29" s="63">
        <v>163.67373474999999</v>
      </c>
      <c r="S29" s="63">
        <v>67.184912060000002</v>
      </c>
      <c r="T29" s="63">
        <v>106.25312103588455</v>
      </c>
      <c r="U29" s="63">
        <v>45.197056343203535</v>
      </c>
      <c r="V29" s="63">
        <v>837.92928710000001</v>
      </c>
      <c r="W29" s="63">
        <v>73.270903140000001</v>
      </c>
      <c r="X29" s="63">
        <v>176.37454015</v>
      </c>
      <c r="Y29" s="96">
        <v>46.112651570000011</v>
      </c>
      <c r="Z29" s="98">
        <v>10596049.125532247</v>
      </c>
    </row>
    <row r="30" spans="1:26" s="67" customFormat="1" ht="13.7" customHeight="1">
      <c r="A30" s="64">
        <v>2003</v>
      </c>
      <c r="B30" s="63">
        <v>3279.5890820000004</v>
      </c>
      <c r="C30" s="63">
        <v>5680.5429999999997</v>
      </c>
      <c r="D30" s="63">
        <v>57.820247739999999</v>
      </c>
      <c r="E30" s="63">
        <v>1038.692096</v>
      </c>
      <c r="F30" s="63">
        <v>95.668513666666669</v>
      </c>
      <c r="G30" s="63">
        <v>140.23770000000002</v>
      </c>
      <c r="H30" s="63">
        <v>146.298317</v>
      </c>
      <c r="I30" s="63">
        <v>328.57483033333335</v>
      </c>
      <c r="J30" s="63">
        <v>33.070166879999995</v>
      </c>
      <c r="K30" s="63">
        <v>71.694690000000008</v>
      </c>
      <c r="L30" s="63">
        <v>146.78215</v>
      </c>
      <c r="M30" s="63">
        <v>35.477438169999999</v>
      </c>
      <c r="N30" s="63">
        <v>489.18622999999997</v>
      </c>
      <c r="O30" s="63">
        <v>166.56500400000002</v>
      </c>
      <c r="P30" s="63">
        <v>311.68653500000005</v>
      </c>
      <c r="Q30" s="63">
        <v>186.79310699999999</v>
      </c>
      <c r="R30" s="63">
        <v>211.91541399999997</v>
      </c>
      <c r="S30" s="63">
        <v>103.32477414258001</v>
      </c>
      <c r="T30" s="63">
        <v>151.9443615291037</v>
      </c>
      <c r="U30" s="63">
        <v>139.75564179</v>
      </c>
      <c r="V30" s="63">
        <v>1098.30016991</v>
      </c>
      <c r="W30" s="63">
        <v>96.246733039999995</v>
      </c>
      <c r="X30" s="63">
        <v>278.14502588300002</v>
      </c>
      <c r="Y30" s="96">
        <v>80.096000000000004</v>
      </c>
      <c r="Z30" s="98">
        <v>14368407.228084691</v>
      </c>
    </row>
    <row r="31" spans="1:26" s="67" customFormat="1" ht="13.7" customHeight="1">
      <c r="A31" s="64">
        <v>2004</v>
      </c>
      <c r="B31" s="63">
        <v>4187.7</v>
      </c>
      <c r="C31" s="63">
        <v>7211.6030000000001</v>
      </c>
      <c r="D31" s="63">
        <v>72.838064040000006</v>
      </c>
      <c r="E31" s="63">
        <v>1214.8038429999999</v>
      </c>
      <c r="F31" s="63">
        <v>104.01503010000002</v>
      </c>
      <c r="G31" s="63">
        <v>161.7792</v>
      </c>
      <c r="H31" s="63">
        <v>206.19077999999999</v>
      </c>
      <c r="I31" s="63">
        <v>421.82775799999996</v>
      </c>
      <c r="J31" s="63">
        <v>43.027557459999997</v>
      </c>
      <c r="K31" s="63">
        <v>94.582309999999993</v>
      </c>
      <c r="L31" s="63">
        <v>173.75776999999999</v>
      </c>
      <c r="M31" s="63">
        <v>44.226170279999998</v>
      </c>
      <c r="N31" s="63">
        <v>592.52255000000002</v>
      </c>
      <c r="O31" s="63">
        <v>208.68695799999998</v>
      </c>
      <c r="P31" s="63">
        <v>372.81117106955674</v>
      </c>
      <c r="Q31" s="63">
        <v>229.357</v>
      </c>
      <c r="R31" s="63">
        <v>270.61941291625919</v>
      </c>
      <c r="S31" s="63">
        <v>136.36103299999999</v>
      </c>
      <c r="T31" s="63">
        <v>169.93072873842274</v>
      </c>
      <c r="U31" s="63">
        <v>173.83768000000001</v>
      </c>
      <c r="V31" s="63">
        <v>1392.7255631999999</v>
      </c>
      <c r="W31" s="63">
        <v>130.39654999999999</v>
      </c>
      <c r="X31" s="63">
        <v>372.06345511100005</v>
      </c>
      <c r="Y31" s="96">
        <v>122.22017120000001</v>
      </c>
      <c r="Z31" s="98">
        <v>18107883.756115239</v>
      </c>
    </row>
    <row r="32" spans="1:26" s="67" customFormat="1" ht="13.7" customHeight="1">
      <c r="A32" s="64">
        <v>2005</v>
      </c>
      <c r="B32" s="63">
        <v>5000.8540000000003</v>
      </c>
      <c r="C32" s="63">
        <v>8591.57</v>
      </c>
      <c r="D32" s="63">
        <v>87.69191690000001</v>
      </c>
      <c r="E32" s="63">
        <v>1469.9769231</v>
      </c>
      <c r="F32" s="63">
        <v>157.22999999999999</v>
      </c>
      <c r="G32" s="63">
        <v>197.80680000000001</v>
      </c>
      <c r="H32" s="63">
        <v>243.456141</v>
      </c>
      <c r="I32" s="63">
        <v>511.72499299999998</v>
      </c>
      <c r="J32" s="63">
        <v>65.998006169999996</v>
      </c>
      <c r="K32" s="63">
        <v>114.16999999999999</v>
      </c>
      <c r="L32" s="63">
        <v>226.34957425000002</v>
      </c>
      <c r="M32" s="63">
        <v>60.657731160000004</v>
      </c>
      <c r="N32" s="63">
        <v>756.49713700000007</v>
      </c>
      <c r="O32" s="63">
        <v>256.95000000000005</v>
      </c>
      <c r="P32" s="63">
        <v>473.78655400000008</v>
      </c>
      <c r="Q32" s="63">
        <v>301.33299999999997</v>
      </c>
      <c r="R32" s="63">
        <v>339.75970412000004</v>
      </c>
      <c r="S32" s="63">
        <v>183.47937532000003</v>
      </c>
      <c r="T32" s="63">
        <v>236.96860000000004</v>
      </c>
      <c r="U32" s="63">
        <v>225.56630105999997</v>
      </c>
      <c r="V32" s="63">
        <v>1600.2790000000002</v>
      </c>
      <c r="W32" s="63">
        <v>156.39216976755532</v>
      </c>
      <c r="X32" s="63">
        <v>514.72702359999994</v>
      </c>
      <c r="Y32" s="96">
        <v>157.31451187799999</v>
      </c>
      <c r="Z32" s="98">
        <v>21930539.462325554</v>
      </c>
    </row>
    <row r="33" spans="1:26" s="67" customFormat="1" ht="13.7" customHeight="1">
      <c r="A33" s="64">
        <v>2006</v>
      </c>
      <c r="B33" s="63">
        <v>6164.7450000000008</v>
      </c>
      <c r="C33" s="63">
        <v>10602</v>
      </c>
      <c r="D33" s="63">
        <v>115.78137807</v>
      </c>
      <c r="E33" s="63">
        <v>1848.8810429999999</v>
      </c>
      <c r="F33" s="63">
        <v>202.32</v>
      </c>
      <c r="G33" s="63">
        <v>249.24336412710988</v>
      </c>
      <c r="H33" s="63">
        <v>371.17979400000007</v>
      </c>
      <c r="I33" s="63">
        <v>622.75851799999987</v>
      </c>
      <c r="J33" s="63">
        <v>84.613808160000005</v>
      </c>
      <c r="K33" s="63">
        <v>144.18380339999999</v>
      </c>
      <c r="L33" s="63">
        <v>255.53694648999999</v>
      </c>
      <c r="M33" s="63">
        <v>79.270505689999993</v>
      </c>
      <c r="N33" s="63">
        <v>994.15</v>
      </c>
      <c r="O33" s="63">
        <v>370.81403230760958</v>
      </c>
      <c r="P33" s="63">
        <v>610.30345899999998</v>
      </c>
      <c r="Q33" s="63">
        <v>393.92900000000003</v>
      </c>
      <c r="R33" s="63">
        <v>434.37530206000002</v>
      </c>
      <c r="S33" s="63">
        <v>229.92137894757474</v>
      </c>
      <c r="T33" s="63">
        <v>266.29103399999997</v>
      </c>
      <c r="U33" s="63">
        <v>322.82863600000002</v>
      </c>
      <c r="V33" s="63">
        <v>1886.4489999999998</v>
      </c>
      <c r="W33" s="63">
        <v>184.99446210909508</v>
      </c>
      <c r="X33" s="63">
        <v>602.06563600000004</v>
      </c>
      <c r="Y33" s="96">
        <v>252.49022543999999</v>
      </c>
      <c r="Z33" s="98">
        <v>27289126.326801393</v>
      </c>
    </row>
    <row r="34" spans="1:26" s="67" customFormat="1" ht="13.7" customHeight="1">
      <c r="A34" s="64">
        <v>2007</v>
      </c>
      <c r="B34" s="63">
        <v>7806.6413999999995</v>
      </c>
      <c r="C34" s="63">
        <v>13029.149999999998</v>
      </c>
      <c r="D34" s="63">
        <v>151.124</v>
      </c>
      <c r="E34" s="63">
        <v>2279.7719999999999</v>
      </c>
      <c r="F34" s="63">
        <v>268.61</v>
      </c>
      <c r="G34" s="63">
        <v>333.26574999999997</v>
      </c>
      <c r="H34" s="63">
        <v>520.00537399999996</v>
      </c>
      <c r="I34" s="63">
        <v>804.87594948249421</v>
      </c>
      <c r="J34" s="63">
        <v>124.23019795</v>
      </c>
      <c r="K34" s="63">
        <v>184.11</v>
      </c>
      <c r="L34" s="63">
        <v>328.72500000000002</v>
      </c>
      <c r="M34" s="63">
        <v>98.402692779999995</v>
      </c>
      <c r="N34" s="63">
        <v>1183.3899999999999</v>
      </c>
      <c r="O34" s="63">
        <v>499.51000000000005</v>
      </c>
      <c r="P34" s="63">
        <v>786.53828199999998</v>
      </c>
      <c r="Q34" s="63">
        <v>472.37</v>
      </c>
      <c r="R34" s="63">
        <v>614.721</v>
      </c>
      <c r="S34" s="63">
        <v>307.41048599999999</v>
      </c>
      <c r="T34" s="63">
        <v>351.690293</v>
      </c>
      <c r="U34" s="63">
        <v>438.09553900000003</v>
      </c>
      <c r="V34" s="63">
        <v>2359.2490000000003</v>
      </c>
      <c r="W34" s="63">
        <v>238.21299999999991</v>
      </c>
      <c r="X34" s="63">
        <v>837.7</v>
      </c>
      <c r="Y34" s="96">
        <v>282.91999999999996</v>
      </c>
      <c r="Z34" s="98">
        <v>34300719.9642125</v>
      </c>
    </row>
    <row r="35" spans="1:26" s="67" customFormat="1" ht="13.7" customHeight="1">
      <c r="A35" s="64">
        <v>2008</v>
      </c>
      <c r="B35" s="63">
        <v>10618.252</v>
      </c>
      <c r="C35" s="63">
        <v>17741.649999999998</v>
      </c>
      <c r="D35" s="63">
        <v>207.33222830999998</v>
      </c>
      <c r="E35" s="63">
        <v>2913.6279749999999</v>
      </c>
      <c r="F35" s="63">
        <v>357.1</v>
      </c>
      <c r="G35" s="63">
        <v>486.57015794999995</v>
      </c>
      <c r="H35" s="63">
        <v>661.44081699999992</v>
      </c>
      <c r="I35" s="63">
        <v>955.67999999999984</v>
      </c>
      <c r="J35" s="63">
        <v>162.66414987499999</v>
      </c>
      <c r="K35" s="63">
        <v>229.14119001999998</v>
      </c>
      <c r="L35" s="63">
        <v>406.8630614999999</v>
      </c>
      <c r="M35" s="63">
        <v>122.01073356000002</v>
      </c>
      <c r="N35" s="63">
        <v>1517.0917690000001</v>
      </c>
      <c r="O35" s="63">
        <v>709.18000000000006</v>
      </c>
      <c r="P35" s="63">
        <v>978.64301699999987</v>
      </c>
      <c r="Q35" s="63">
        <v>584.62195140000006</v>
      </c>
      <c r="R35" s="63">
        <v>709.25600000000009</v>
      </c>
      <c r="S35" s="63">
        <v>394.45182</v>
      </c>
      <c r="T35" s="63">
        <v>432.78607900000003</v>
      </c>
      <c r="U35" s="63">
        <v>554.00950599999999</v>
      </c>
      <c r="V35" s="63">
        <v>3010.1606399999996</v>
      </c>
      <c r="W35" s="63">
        <v>323.7817274999997</v>
      </c>
      <c r="X35" s="63">
        <v>1062.7424902500002</v>
      </c>
      <c r="Y35" s="96">
        <v>329.50497799999999</v>
      </c>
      <c r="Z35" s="98">
        <v>45468562.291364998</v>
      </c>
    </row>
    <row r="36" spans="1:26" s="67" customFormat="1" ht="13.7" customHeight="1">
      <c r="A36" s="64">
        <v>2009</v>
      </c>
      <c r="B36" s="63">
        <v>12562.636348439999</v>
      </c>
      <c r="C36" s="63">
        <v>21135.749999999996</v>
      </c>
      <c r="D36" s="63">
        <v>232.09199999999998</v>
      </c>
      <c r="E36" s="63">
        <v>3854.8891999999996</v>
      </c>
      <c r="F36" s="63">
        <v>388.66</v>
      </c>
      <c r="G36" s="63">
        <v>525.45390999999995</v>
      </c>
      <c r="H36" s="63">
        <v>666.42030899999997</v>
      </c>
      <c r="I36" s="63">
        <v>1054.9199999999998</v>
      </c>
      <c r="J36" s="63">
        <v>175.26730224999997</v>
      </c>
      <c r="K36" s="63">
        <v>288.88</v>
      </c>
      <c r="L36" s="63">
        <v>458.37382407652871</v>
      </c>
      <c r="M36" s="63">
        <v>130.47550042</v>
      </c>
      <c r="N36" s="63">
        <v>1588.7300000000002</v>
      </c>
      <c r="O36" s="63">
        <v>692.04</v>
      </c>
      <c r="P36" s="63">
        <v>984.97462200000007</v>
      </c>
      <c r="Q36" s="63">
        <v>662.36415033999992</v>
      </c>
      <c r="R36" s="63">
        <v>766.30126178</v>
      </c>
      <c r="S36" s="63">
        <v>449.33300000000003</v>
      </c>
      <c r="T36" s="63">
        <v>448.06702999999999</v>
      </c>
      <c r="U36" s="63">
        <v>529.95212300000003</v>
      </c>
      <c r="V36" s="63">
        <v>3387.0927799999999</v>
      </c>
      <c r="W36" s="63">
        <v>361.36731990000015</v>
      </c>
      <c r="X36" s="63">
        <v>1329.0770000000002</v>
      </c>
      <c r="Y36" s="96">
        <v>309.307457</v>
      </c>
      <c r="Z36" s="98">
        <v>52982425.138206519</v>
      </c>
    </row>
    <row r="37" spans="1:26" s="67" customFormat="1" ht="13.7" customHeight="1">
      <c r="A37" s="64">
        <v>2010</v>
      </c>
      <c r="B37" s="63">
        <v>16361.960000000003</v>
      </c>
      <c r="C37" s="63">
        <v>26413.436999999998</v>
      </c>
      <c r="D37" s="63">
        <v>321.08500000000004</v>
      </c>
      <c r="E37" s="63">
        <v>5204.3373919999995</v>
      </c>
      <c r="F37" s="63">
        <v>531.68000000000006</v>
      </c>
      <c r="G37" s="63">
        <v>710.93647999999985</v>
      </c>
      <c r="H37" s="63">
        <v>880.38262499999996</v>
      </c>
      <c r="I37" s="63">
        <v>1383.3600000000004</v>
      </c>
      <c r="J37" s="63">
        <v>234.25069077999999</v>
      </c>
      <c r="K37" s="63">
        <v>363.17000000000007</v>
      </c>
      <c r="L37" s="63">
        <v>554.16096098750086</v>
      </c>
      <c r="M37" s="63">
        <v>161.89999999999998</v>
      </c>
      <c r="N37" s="63">
        <v>1968.8</v>
      </c>
      <c r="O37" s="63">
        <v>911.05</v>
      </c>
      <c r="P37" s="63">
        <v>1386.76105985</v>
      </c>
      <c r="Q37" s="63">
        <v>849.31555200000003</v>
      </c>
      <c r="R37" s="63">
        <v>992.15906999999993</v>
      </c>
      <c r="S37" s="63">
        <v>619.16269999999997</v>
      </c>
      <c r="T37" s="63">
        <v>646.40478815999995</v>
      </c>
      <c r="U37" s="63">
        <v>691.41539999999998</v>
      </c>
      <c r="V37" s="63">
        <v>4986.67047</v>
      </c>
      <c r="W37" s="63">
        <v>453.33199999999999</v>
      </c>
      <c r="X37" s="63">
        <v>1693.4159902900001</v>
      </c>
      <c r="Y37" s="96">
        <v>398.2240000000001</v>
      </c>
      <c r="Z37" s="98">
        <v>68717371.179067492</v>
      </c>
    </row>
    <row r="38" spans="1:26" s="67" customFormat="1" ht="13.7" customHeight="1">
      <c r="A38" s="64">
        <v>2011</v>
      </c>
      <c r="B38" s="63">
        <v>21623.794999999998</v>
      </c>
      <c r="C38" s="63">
        <v>35193.1</v>
      </c>
      <c r="D38" s="63">
        <v>474.60669999999999</v>
      </c>
      <c r="E38" s="63">
        <v>7028.5890000000009</v>
      </c>
      <c r="F38" s="63">
        <v>797.28000000000009</v>
      </c>
      <c r="G38" s="63">
        <v>1120.28523</v>
      </c>
      <c r="H38" s="63">
        <v>1261.9944895320002</v>
      </c>
      <c r="I38" s="63">
        <v>1954.3899999999999</v>
      </c>
      <c r="J38" s="63">
        <v>360.76805351000002</v>
      </c>
      <c r="K38" s="63">
        <v>506.53999999999991</v>
      </c>
      <c r="L38" s="63">
        <v>801.91980941999986</v>
      </c>
      <c r="M38" s="63">
        <v>223.60332783000001</v>
      </c>
      <c r="N38" s="63">
        <v>2912.32</v>
      </c>
      <c r="O38" s="63">
        <v>1308.1349999999995</v>
      </c>
      <c r="P38" s="63">
        <v>2004.428048</v>
      </c>
      <c r="Q38" s="63">
        <v>1104.0189558</v>
      </c>
      <c r="R38" s="63">
        <v>1397.14294</v>
      </c>
      <c r="S38" s="63">
        <v>880.49000000000012</v>
      </c>
      <c r="T38" s="63">
        <v>867.18412480000006</v>
      </c>
      <c r="U38" s="63">
        <v>937.72478300000012</v>
      </c>
      <c r="V38" s="63">
        <v>6605.96083</v>
      </c>
      <c r="W38" s="63">
        <v>665.08055706999994</v>
      </c>
      <c r="X38" s="63">
        <v>2300.44783831</v>
      </c>
      <c r="Y38" s="96">
        <v>572.27071699999999</v>
      </c>
      <c r="Z38" s="98">
        <v>92902075.40427199</v>
      </c>
    </row>
    <row r="39" spans="1:26" s="67" customFormat="1" ht="13.7" customHeight="1">
      <c r="A39" s="64">
        <v>2012</v>
      </c>
      <c r="B39" s="63">
        <v>27950.541493370001</v>
      </c>
      <c r="C39" s="63">
        <v>46127.68</v>
      </c>
      <c r="D39" s="63">
        <v>543.55597999999998</v>
      </c>
      <c r="E39" s="63">
        <v>8714.8230000000003</v>
      </c>
      <c r="F39" s="63">
        <v>1009.49</v>
      </c>
      <c r="G39" s="63">
        <v>1294.41893</v>
      </c>
      <c r="H39" s="63">
        <v>1591.75287</v>
      </c>
      <c r="I39" s="63">
        <v>2834.66</v>
      </c>
      <c r="J39" s="63">
        <v>438.90154999999999</v>
      </c>
      <c r="K39" s="63">
        <v>629.30264</v>
      </c>
      <c r="L39" s="63">
        <v>989.68648211999994</v>
      </c>
      <c r="M39" s="63">
        <v>311.37531999999999</v>
      </c>
      <c r="N39" s="63">
        <v>4555.4799999999996</v>
      </c>
      <c r="O39" s="63">
        <v>1841.5889</v>
      </c>
      <c r="P39" s="63">
        <v>2596.4086899999998</v>
      </c>
      <c r="Q39" s="63">
        <v>1468.4197900000001</v>
      </c>
      <c r="R39" s="63">
        <v>1686.3631699999999</v>
      </c>
      <c r="S39" s="63">
        <v>1168.2713000000001</v>
      </c>
      <c r="T39" s="63">
        <v>1115.0874699999999</v>
      </c>
      <c r="U39" s="63">
        <v>1319.7873200000001</v>
      </c>
      <c r="V39" s="63">
        <v>8208.7502399999976</v>
      </c>
      <c r="W39" s="63">
        <v>854.76102000000014</v>
      </c>
      <c r="X39" s="63">
        <v>3223.4142499999998</v>
      </c>
      <c r="Y39" s="96">
        <v>744.02121999999997</v>
      </c>
      <c r="Z39" s="98">
        <v>121218541.63549</v>
      </c>
    </row>
    <row r="40" spans="1:26" s="67" customFormat="1" ht="13.7" customHeight="1">
      <c r="A40" s="64">
        <v>2013</v>
      </c>
      <c r="B40" s="63">
        <v>40468.423089999997</v>
      </c>
      <c r="C40" s="63">
        <v>67632.399999999994</v>
      </c>
      <c r="D40" s="63">
        <v>707.09414000000015</v>
      </c>
      <c r="E40" s="63">
        <v>12646.746999999999</v>
      </c>
      <c r="F40" s="63">
        <v>1310.9159999999999</v>
      </c>
      <c r="G40" s="63">
        <v>1980.65587</v>
      </c>
      <c r="H40" s="63">
        <v>2267.2577900000001</v>
      </c>
      <c r="I40" s="63">
        <v>3935.32</v>
      </c>
      <c r="J40" s="63">
        <v>617.00195000000008</v>
      </c>
      <c r="K40" s="63">
        <v>951.14</v>
      </c>
      <c r="L40" s="63">
        <v>1379.56474607</v>
      </c>
      <c r="M40" s="63">
        <v>408.84500000000003</v>
      </c>
      <c r="N40" s="63">
        <v>6957.94</v>
      </c>
      <c r="O40" s="63">
        <v>2438.5313500000007</v>
      </c>
      <c r="P40" s="63">
        <v>3854.0540219999998</v>
      </c>
      <c r="Q40" s="63">
        <v>2154.7252800000001</v>
      </c>
      <c r="R40" s="63">
        <v>2241.0047400000003</v>
      </c>
      <c r="S40" s="63">
        <v>1650.2381499999999</v>
      </c>
      <c r="T40" s="63">
        <v>1545.86769822</v>
      </c>
      <c r="U40" s="63">
        <v>1963.5338199999999</v>
      </c>
      <c r="V40" s="63">
        <v>11545.97422</v>
      </c>
      <c r="W40" s="63">
        <v>1137.3868599999998</v>
      </c>
      <c r="X40" s="63">
        <v>4451.9783199999993</v>
      </c>
      <c r="Y40" s="96">
        <v>1316.6654600000002</v>
      </c>
      <c r="Z40" s="98">
        <v>175563265.50629002</v>
      </c>
    </row>
    <row r="41" spans="1:26" s="67" customFormat="1" ht="13.7" customHeight="1">
      <c r="A41" s="64">
        <v>2014</v>
      </c>
      <c r="B41" s="63">
        <v>54441.598879999998</v>
      </c>
      <c r="C41" s="63">
        <v>89532.01</v>
      </c>
      <c r="D41" s="63">
        <v>1039.1635800000001</v>
      </c>
      <c r="E41" s="63">
        <v>17887.070190000002</v>
      </c>
      <c r="F41" s="63">
        <v>1973.0508</v>
      </c>
      <c r="G41" s="63">
        <v>2872.3588841699993</v>
      </c>
      <c r="H41" s="63">
        <v>3478.8686699999998</v>
      </c>
      <c r="I41" s="63">
        <v>6258.85</v>
      </c>
      <c r="J41" s="63">
        <v>868.35450000000014</v>
      </c>
      <c r="K41" s="63">
        <v>1358.67</v>
      </c>
      <c r="L41" s="63">
        <v>1855.7722256300008</v>
      </c>
      <c r="M41" s="63">
        <v>602.05999999999995</v>
      </c>
      <c r="N41" s="63">
        <v>9763.42</v>
      </c>
      <c r="O41" s="63">
        <v>4494.0357999999997</v>
      </c>
      <c r="P41" s="63">
        <v>5943.0685200000007</v>
      </c>
      <c r="Q41" s="63">
        <v>3297.6438399999997</v>
      </c>
      <c r="R41" s="63">
        <v>3210.76</v>
      </c>
      <c r="S41" s="63">
        <v>2050.6745099999998</v>
      </c>
      <c r="T41" s="63">
        <v>2288.3091095</v>
      </c>
      <c r="U41" s="63">
        <v>3043.2161700000001</v>
      </c>
      <c r="V41" s="63">
        <v>15755.406349999997</v>
      </c>
      <c r="W41" s="63">
        <v>1529.6518999999998</v>
      </c>
      <c r="X41" s="63">
        <v>5942.2709999999997</v>
      </c>
      <c r="Y41" s="96">
        <v>1883.66113</v>
      </c>
      <c r="Z41" s="98">
        <v>241369946.05930001</v>
      </c>
    </row>
    <row r="42" spans="1:26" s="67" customFormat="1" ht="13.7" customHeight="1">
      <c r="A42" s="64">
        <v>2015</v>
      </c>
      <c r="B42" s="63">
        <v>69020.819411000019</v>
      </c>
      <c r="C42" s="63">
        <v>118777.66</v>
      </c>
      <c r="D42" s="63">
        <v>1335.2907290000001</v>
      </c>
      <c r="E42" s="63">
        <v>23004.827000000001</v>
      </c>
      <c r="F42" s="63">
        <v>2766.14</v>
      </c>
      <c r="G42" s="63">
        <v>3692.7884000000004</v>
      </c>
      <c r="H42" s="63">
        <v>4792.6001570000008</v>
      </c>
      <c r="I42" s="63">
        <v>7708.6429256799993</v>
      </c>
      <c r="J42" s="63">
        <v>1252.6207215899999</v>
      </c>
      <c r="K42" s="63">
        <v>1872.7772339600001</v>
      </c>
      <c r="L42" s="63">
        <v>2441.1247983499998</v>
      </c>
      <c r="M42" s="63">
        <v>925.07879657000001</v>
      </c>
      <c r="N42" s="63">
        <v>12396.690000000002</v>
      </c>
      <c r="O42" s="63">
        <v>6122.8186099100012</v>
      </c>
      <c r="P42" s="63">
        <v>7790.8397629999999</v>
      </c>
      <c r="Q42" s="63">
        <v>4263.7131532800004</v>
      </c>
      <c r="R42" s="63">
        <v>4360.75</v>
      </c>
      <c r="S42" s="63">
        <v>2610.0525209999992</v>
      </c>
      <c r="T42" s="63">
        <v>2960.4380436800002</v>
      </c>
      <c r="U42" s="63">
        <v>3589.1818544199996</v>
      </c>
      <c r="V42" s="63">
        <v>20792.758580000002</v>
      </c>
      <c r="W42" s="63">
        <v>2082.11289738</v>
      </c>
      <c r="X42" s="63">
        <v>7838.9549999999999</v>
      </c>
      <c r="Y42" s="96">
        <v>2507.4052889999998</v>
      </c>
      <c r="Z42" s="98">
        <v>314906085.8848201</v>
      </c>
    </row>
    <row r="43" spans="1:26" s="67" customFormat="1" ht="13.7" customHeight="1">
      <c r="A43" s="64">
        <v>2016</v>
      </c>
      <c r="B43" s="63">
        <v>93836.433005059997</v>
      </c>
      <c r="C43" s="63">
        <v>159221.44404860999</v>
      </c>
      <c r="D43" s="63">
        <v>1808.2051135199997</v>
      </c>
      <c r="E43" s="63">
        <v>30885.782944999999</v>
      </c>
      <c r="F43" s="63">
        <v>3724.6</v>
      </c>
      <c r="G43" s="63">
        <v>5124.5904400000009</v>
      </c>
      <c r="H43" s="63">
        <v>5437.3261645699995</v>
      </c>
      <c r="I43" s="63">
        <v>10400.48</v>
      </c>
      <c r="J43" s="63">
        <v>1559.0068123000001</v>
      </c>
      <c r="K43" s="63">
        <v>2527.58474742</v>
      </c>
      <c r="L43" s="63">
        <v>3830.2220736200002</v>
      </c>
      <c r="M43" s="63">
        <v>1240.0137843100001</v>
      </c>
      <c r="N43" s="63">
        <v>16498.522973000003</v>
      </c>
      <c r="O43" s="63">
        <v>7684.39</v>
      </c>
      <c r="P43" s="63">
        <v>11047.021187</v>
      </c>
      <c r="Q43" s="63">
        <v>5914.7656950930004</v>
      </c>
      <c r="R43" s="63">
        <v>5961.8233206400009</v>
      </c>
      <c r="S43" s="63">
        <v>3326.8652379999999</v>
      </c>
      <c r="T43" s="63">
        <v>3930.7324839799999</v>
      </c>
      <c r="U43" s="63">
        <v>4703.6859538799999</v>
      </c>
      <c r="V43" s="63">
        <v>30056.678249999997</v>
      </c>
      <c r="W43" s="63">
        <v>2768.4969847729999</v>
      </c>
      <c r="X43" s="63">
        <v>10688.665999999999</v>
      </c>
      <c r="Y43" s="96">
        <v>3295.8417681400001</v>
      </c>
      <c r="Z43" s="98">
        <v>425473178.98891598</v>
      </c>
    </row>
    <row r="44" spans="1:26" s="67" customFormat="1" ht="13.7" customHeight="1">
      <c r="A44" s="64">
        <v>2017</v>
      </c>
      <c r="B44" s="63">
        <v>128965.94572382</v>
      </c>
      <c r="C44" s="63">
        <v>219922.06</v>
      </c>
      <c r="D44" s="63">
        <v>2550.4210519200001</v>
      </c>
      <c r="E44" s="63">
        <v>42690.495834459449</v>
      </c>
      <c r="F44" s="63">
        <v>4983.3900000000003</v>
      </c>
      <c r="G44" s="63">
        <v>7199.0602900000004</v>
      </c>
      <c r="H44" s="63">
        <v>7419.8557079299999</v>
      </c>
      <c r="I44" s="63">
        <v>14545.62</v>
      </c>
      <c r="J44" s="63">
        <v>2230.9923390099998</v>
      </c>
      <c r="K44" s="63">
        <v>3685.1806431800001</v>
      </c>
      <c r="L44" s="63">
        <v>5365.10336388</v>
      </c>
      <c r="M44" s="63">
        <v>1613.8304322000001</v>
      </c>
      <c r="N44" s="63">
        <v>22336.31</v>
      </c>
      <c r="O44" s="63">
        <v>9921.7199999999993</v>
      </c>
      <c r="P44" s="63">
        <v>13426.224724</v>
      </c>
      <c r="Q44" s="63">
        <v>7826.2954184900009</v>
      </c>
      <c r="R44" s="63">
        <v>8081.6832841399992</v>
      </c>
      <c r="S44" s="63">
        <v>4535.1268549999995</v>
      </c>
      <c r="T44" s="63">
        <v>5464.47392777</v>
      </c>
      <c r="U44" s="63">
        <v>6109.9424775840007</v>
      </c>
      <c r="V44" s="63">
        <v>39452.26292747946</v>
      </c>
      <c r="W44" s="63">
        <v>3931.92</v>
      </c>
      <c r="X44" s="63">
        <v>14310.86991195118</v>
      </c>
      <c r="Y44" s="96">
        <v>4153.0600000000004</v>
      </c>
      <c r="Z44" s="98">
        <v>580721844.91281414</v>
      </c>
    </row>
    <row r="45" spans="1:26" s="67" customFormat="1" ht="13.7" customHeight="1">
      <c r="A45" s="64">
        <v>2018</v>
      </c>
      <c r="B45" s="63">
        <v>174502.70514999999</v>
      </c>
      <c r="C45" s="63">
        <v>276726.90628</v>
      </c>
      <c r="D45" s="63">
        <v>3225.0104500000002</v>
      </c>
      <c r="E45" s="63">
        <v>56351.459490000001</v>
      </c>
      <c r="F45" s="63">
        <v>6542.2878499999997</v>
      </c>
      <c r="G45" s="63">
        <v>8876.0300000000007</v>
      </c>
      <c r="H45" s="63">
        <v>10872.091789999999</v>
      </c>
      <c r="I45" s="63">
        <v>18853.03</v>
      </c>
      <c r="J45" s="63">
        <v>2879.7541699999997</v>
      </c>
      <c r="K45" s="63">
        <v>4855.99964</v>
      </c>
      <c r="L45" s="63">
        <v>7007.3380700000007</v>
      </c>
      <c r="M45" s="63">
        <v>2267.6563300000003</v>
      </c>
      <c r="N45" s="63">
        <v>28824.450129999997</v>
      </c>
      <c r="O45" s="63">
        <v>13258.39662</v>
      </c>
      <c r="P45" s="63">
        <v>23586.883469999997</v>
      </c>
      <c r="Q45" s="63">
        <v>11282.532039999998</v>
      </c>
      <c r="R45" s="63">
        <v>13491.672689999999</v>
      </c>
      <c r="S45" s="63">
        <v>6006.6607100000001</v>
      </c>
      <c r="T45" s="63">
        <v>7401.00299</v>
      </c>
      <c r="U45" s="63">
        <v>8278.3229499999998</v>
      </c>
      <c r="V45" s="63">
        <v>52679.46</v>
      </c>
      <c r="W45" s="63">
        <v>5067.93138</v>
      </c>
      <c r="X45" s="63">
        <v>19480.187000000002</v>
      </c>
      <c r="Y45" s="96">
        <v>6009.76</v>
      </c>
      <c r="Z45" s="98">
        <v>768327529.20000017</v>
      </c>
    </row>
    <row r="46" spans="1:26" s="67" customFormat="1" ht="13.7" customHeight="1">
      <c r="A46" s="64">
        <v>2019</v>
      </c>
      <c r="B46" s="63">
        <v>235531.16853423006</v>
      </c>
      <c r="C46" s="63">
        <v>370412.9436269069</v>
      </c>
      <c r="D46" s="63">
        <v>4688.3325989700006</v>
      </c>
      <c r="E46" s="63">
        <v>74734.344521577033</v>
      </c>
      <c r="F46" s="63">
        <v>8759.16</v>
      </c>
      <c r="G46" s="63">
        <v>11068.414102520006</v>
      </c>
      <c r="H46" s="63">
        <v>15471.760218829999</v>
      </c>
      <c r="I46" s="63">
        <v>27235.850000000002</v>
      </c>
      <c r="J46" s="63">
        <v>3747.5431120799999</v>
      </c>
      <c r="K46" s="63">
        <v>6369.656813130001</v>
      </c>
      <c r="L46" s="63">
        <v>10251.118346443554</v>
      </c>
      <c r="M46" s="63">
        <v>2934.2862434700005</v>
      </c>
      <c r="N46" s="63">
        <v>38631.051468209997</v>
      </c>
      <c r="O46" s="63">
        <v>18933.488753409994</v>
      </c>
      <c r="P46" s="63">
        <v>37120.640277030005</v>
      </c>
      <c r="Q46" s="63">
        <v>15746.3669947</v>
      </c>
      <c r="R46" s="63">
        <v>18211.951239220001</v>
      </c>
      <c r="S46" s="63">
        <v>8861.3623079300014</v>
      </c>
      <c r="T46" s="63">
        <v>9818.520806406601</v>
      </c>
      <c r="U46" s="63">
        <v>11511.224698280001</v>
      </c>
      <c r="V46" s="63">
        <v>73426</v>
      </c>
      <c r="W46" s="63">
        <v>7043.7275505255984</v>
      </c>
      <c r="X46" s="63">
        <v>26692.274000000005</v>
      </c>
      <c r="Y46" s="96">
        <v>7387.8717231200117</v>
      </c>
      <c r="Z46" s="98">
        <v>1044589057.9369894</v>
      </c>
    </row>
    <row r="47" spans="1:26" s="67" customFormat="1" ht="13.7" customHeight="1">
      <c r="A47" s="64">
        <v>2020</v>
      </c>
      <c r="B47" s="63">
        <v>314847.32134122698</v>
      </c>
      <c r="C47" s="63">
        <v>466666.20638854214</v>
      </c>
      <c r="D47" s="63">
        <v>5832.3775205599995</v>
      </c>
      <c r="E47" s="63">
        <v>113144.81859546792</v>
      </c>
      <c r="F47" s="63">
        <v>11716.53</v>
      </c>
      <c r="G47" s="63">
        <v>16000.452243259999</v>
      </c>
      <c r="H47" s="63">
        <v>17831.078018380002</v>
      </c>
      <c r="I47" s="63">
        <v>35737.379999999997</v>
      </c>
      <c r="J47" s="63">
        <v>4888.9456794600001</v>
      </c>
      <c r="K47" s="63">
        <v>7493.231569470001</v>
      </c>
      <c r="L47" s="63">
        <v>14222.86577263174</v>
      </c>
      <c r="M47" s="63">
        <v>3550.7531892300003</v>
      </c>
      <c r="N47" s="63">
        <v>48202.41</v>
      </c>
      <c r="O47" s="63">
        <v>33735.241198540003</v>
      </c>
      <c r="P47" s="63">
        <v>37954.414226849993</v>
      </c>
      <c r="Q47" s="63">
        <v>18433.997231999998</v>
      </c>
      <c r="R47" s="63">
        <v>23345.68158782</v>
      </c>
      <c r="S47" s="63">
        <v>11135.553287230003</v>
      </c>
      <c r="T47" s="63">
        <v>12935.131622176295</v>
      </c>
      <c r="U47" s="63">
        <v>12527.679471280002</v>
      </c>
      <c r="V47" s="63">
        <v>103002.11170191999</v>
      </c>
      <c r="W47" s="63">
        <v>9505.8275546451259</v>
      </c>
      <c r="X47" s="63">
        <v>36723.684000000001</v>
      </c>
      <c r="Y47" s="96">
        <v>9084.9202201200005</v>
      </c>
      <c r="Z47" s="98">
        <v>1368518612.4208107</v>
      </c>
    </row>
    <row r="48" spans="1:26" s="67" customFormat="1" ht="13.7" customHeight="1">
      <c r="A48" s="64">
        <v>2021</v>
      </c>
      <c r="B48" s="63">
        <v>532990.73352556</v>
      </c>
      <c r="C48" s="63">
        <v>792679</v>
      </c>
      <c r="D48" s="63">
        <v>10657.458409569997</v>
      </c>
      <c r="E48" s="63">
        <v>184432.07946299997</v>
      </c>
      <c r="F48" s="63">
        <v>20408.34</v>
      </c>
      <c r="G48" s="63">
        <v>27173.399864720002</v>
      </c>
      <c r="H48" s="63">
        <v>31479.470386859997</v>
      </c>
      <c r="I48" s="63">
        <v>62214.78</v>
      </c>
      <c r="J48" s="63">
        <v>9660.965279959999</v>
      </c>
      <c r="K48" s="63">
        <v>15525.68490393</v>
      </c>
      <c r="L48" s="63">
        <v>24720.59</v>
      </c>
      <c r="M48" s="63">
        <v>7378.6248627700006</v>
      </c>
      <c r="N48" s="63">
        <v>78459.48</v>
      </c>
      <c r="O48" s="63">
        <v>64519.673696489997</v>
      </c>
      <c r="P48" s="63">
        <v>68232.235719539996</v>
      </c>
      <c r="Q48" s="63">
        <v>30009.787701000001</v>
      </c>
      <c r="R48" s="63">
        <v>41633.486319749994</v>
      </c>
      <c r="S48" s="63">
        <v>18986.600307179997</v>
      </c>
      <c r="T48" s="63">
        <v>21424.709983856872</v>
      </c>
      <c r="U48" s="63">
        <v>22217.285873579996</v>
      </c>
      <c r="V48" s="63">
        <v>163187.31</v>
      </c>
      <c r="W48" s="63">
        <v>17349.974129520004</v>
      </c>
      <c r="X48" s="63">
        <v>61032.831088599996</v>
      </c>
      <c r="Y48" s="96">
        <v>15578.904641030005</v>
      </c>
      <c r="Z48" s="98">
        <v>2321953406.1569166</v>
      </c>
    </row>
    <row r="49" spans="1:26" s="67" customFormat="1" ht="13.7" customHeight="1">
      <c r="A49" s="64">
        <v>2022</v>
      </c>
      <c r="B49" s="63">
        <v>1021321.74660918</v>
      </c>
      <c r="C49" s="63">
        <v>1410575.81949186</v>
      </c>
      <c r="D49" s="63">
        <v>22132.22</v>
      </c>
      <c r="E49" s="63">
        <v>314012.95310781995</v>
      </c>
      <c r="F49" s="63">
        <v>35090.93</v>
      </c>
      <c r="G49" s="63">
        <v>49646.574766029997</v>
      </c>
      <c r="H49" s="63">
        <v>54360.54955263</v>
      </c>
      <c r="I49" s="63">
        <v>99282.18</v>
      </c>
      <c r="J49" s="63">
        <v>19104.593173829999</v>
      </c>
      <c r="K49" s="63">
        <v>28087.960580829898</v>
      </c>
      <c r="L49" s="63">
        <v>46250.4092719252</v>
      </c>
      <c r="M49" s="63">
        <v>13755.933265000001</v>
      </c>
      <c r="N49" s="63">
        <v>140711.60181136001</v>
      </c>
      <c r="O49" s="63">
        <v>120452.89</v>
      </c>
      <c r="P49" s="63">
        <v>125400.9672895</v>
      </c>
      <c r="Q49" s="63">
        <v>52775.142102999998</v>
      </c>
      <c r="R49" s="63">
        <v>76033.800828969994</v>
      </c>
      <c r="S49" s="63">
        <v>33446.12446082</v>
      </c>
      <c r="T49" s="63">
        <v>38578.829204370093</v>
      </c>
      <c r="U49" s="63">
        <v>39773.883912849997</v>
      </c>
      <c r="V49" s="63">
        <v>285106.71000000002</v>
      </c>
      <c r="W49" s="63">
        <v>29999.9</v>
      </c>
      <c r="X49" s="63">
        <v>104008.78208273</v>
      </c>
      <c r="Y49" s="96">
        <v>29226.245085940001</v>
      </c>
      <c r="Z49" s="98">
        <f>SUM(B49:Y49)</f>
        <v>4189136.7465986465</v>
      </c>
    </row>
    <row r="50" spans="1:26" s="67" customFormat="1" ht="13.7" customHeight="1">
      <c r="A50" s="64">
        <v>2023</v>
      </c>
      <c r="B50" s="63">
        <v>2638905.4339419799</v>
      </c>
      <c r="C50" s="63">
        <v>3043328</v>
      </c>
      <c r="D50" s="63">
        <v>53061.38</v>
      </c>
      <c r="E50" s="63">
        <v>688118.65351199999</v>
      </c>
      <c r="F50" s="63">
        <v>83218.3</v>
      </c>
      <c r="G50" s="63">
        <v>109259.08181641001</v>
      </c>
      <c r="H50" s="63">
        <v>129964.16462377</v>
      </c>
      <c r="I50" s="63">
        <v>212624.93999999997</v>
      </c>
      <c r="J50" s="63">
        <v>42446.10755749001</v>
      </c>
      <c r="K50" s="63">
        <v>67859.984950449987</v>
      </c>
      <c r="L50" s="63">
        <v>97860.453584728399</v>
      </c>
      <c r="M50" s="63">
        <v>31024.374066692995</v>
      </c>
      <c r="N50" s="63">
        <v>341720.85000000003</v>
      </c>
      <c r="O50" s="63">
        <v>266311.97541207995</v>
      </c>
      <c r="P50" s="63">
        <v>316242</v>
      </c>
      <c r="Q50" s="63">
        <v>121157.009507</v>
      </c>
      <c r="R50" s="63">
        <v>189198.11704922002</v>
      </c>
      <c r="S50" s="63">
        <v>77887.078760450007</v>
      </c>
      <c r="T50" s="63">
        <v>88072.892147676452</v>
      </c>
      <c r="U50" s="63">
        <v>91509.367677110014</v>
      </c>
      <c r="V50" s="63">
        <v>628155.74</v>
      </c>
      <c r="W50" s="63">
        <v>62591.936213659996</v>
      </c>
      <c r="X50" s="63">
        <v>234119.61</v>
      </c>
      <c r="Y50" s="63">
        <v>70701.818468080004</v>
      </c>
      <c r="Z50" s="98">
        <f t="shared" ref="Z50:Z57" si="0">SUM(B50:Y50)</f>
        <v>9685339.2692887988</v>
      </c>
    </row>
    <row r="51" spans="1:26" s="67" customFormat="1" ht="13.7" customHeight="1">
      <c r="A51" s="64">
        <v>2024</v>
      </c>
      <c r="B51" s="62">
        <v>7849936.2968220189</v>
      </c>
      <c r="C51" s="63">
        <v>19070254.925771885</v>
      </c>
      <c r="D51" s="63">
        <v>1247270.5656693871</v>
      </c>
      <c r="E51" s="63">
        <v>5608986.4069666862</v>
      </c>
      <c r="F51" s="63">
        <v>1766794.4922322873</v>
      </c>
      <c r="G51" s="63">
        <v>2302086.2026064587</v>
      </c>
      <c r="H51" s="63">
        <v>1043865.0093400893</v>
      </c>
      <c r="I51" s="63">
        <v>2579286.3288097875</v>
      </c>
      <c r="J51" s="63">
        <v>1561002.2185595916</v>
      </c>
      <c r="K51" s="63">
        <v>1325157.4437938621</v>
      </c>
      <c r="L51" s="63"/>
      <c r="M51" s="63">
        <v>922005.05071886536</v>
      </c>
      <c r="N51" s="63">
        <v>2651934.61861003</v>
      </c>
      <c r="O51" s="63">
        <v>2124943.0722622434</v>
      </c>
      <c r="P51" s="63">
        <v>1860807.882272905</v>
      </c>
      <c r="Q51" s="63">
        <v>1409919.2485381179</v>
      </c>
      <c r="R51" s="63">
        <v>2137949.0826194836</v>
      </c>
      <c r="S51" s="63">
        <v>1552750.6048130745</v>
      </c>
      <c r="T51" s="63">
        <v>1128312.5943090706</v>
      </c>
      <c r="U51" s="63">
        <v>921554.7476006567</v>
      </c>
      <c r="V51" s="63">
        <v>5543355.6578911021</v>
      </c>
      <c r="W51" s="63"/>
      <c r="X51" s="63">
        <v>2622075.1227956261</v>
      </c>
      <c r="Y51" s="57">
        <v>702334.20082551264</v>
      </c>
      <c r="Z51" s="98">
        <f t="shared" si="0"/>
        <v>67932581.77382876</v>
      </c>
    </row>
    <row r="52" spans="1:26" s="67" customFormat="1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3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52:Z57" evalError="1"/>
    <ignoredError sqref="Z49:Z51" evalError="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4">
    <pageSetUpPr fitToPage="1"/>
  </sheetPr>
  <dimension ref="A1:Z84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G62" sqref="G62"/>
    </sheetView>
  </sheetViews>
  <sheetFormatPr baseColWidth="10" defaultColWidth="9.140625" defaultRowHeight="12.75"/>
  <cols>
    <col min="1" max="1" width="15.140625" style="16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17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origen nacional (coparticipación)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256</v>
      </c>
      <c r="C8" s="43" t="s">
        <v>257</v>
      </c>
      <c r="D8" s="74" t="s">
        <v>258</v>
      </c>
      <c r="E8" s="43" t="s">
        <v>259</v>
      </c>
      <c r="F8" s="74" t="s">
        <v>260</v>
      </c>
      <c r="G8" s="43" t="s">
        <v>261</v>
      </c>
      <c r="H8" s="74" t="s">
        <v>262</v>
      </c>
      <c r="I8" s="43" t="s">
        <v>263</v>
      </c>
      <c r="J8" s="74" t="s">
        <v>264</v>
      </c>
      <c r="K8" s="43" t="s">
        <v>265</v>
      </c>
      <c r="L8" s="74" t="s">
        <v>266</v>
      </c>
      <c r="M8" s="43" t="s">
        <v>267</v>
      </c>
      <c r="N8" s="74" t="s">
        <v>268</v>
      </c>
      <c r="O8" s="43" t="s">
        <v>269</v>
      </c>
      <c r="P8" s="74" t="s">
        <v>270</v>
      </c>
      <c r="Q8" s="43" t="s">
        <v>271</v>
      </c>
      <c r="R8" s="74" t="s">
        <v>272</v>
      </c>
      <c r="S8" s="43" t="s">
        <v>273</v>
      </c>
      <c r="T8" s="74" t="s">
        <v>274</v>
      </c>
      <c r="U8" s="43" t="s">
        <v>275</v>
      </c>
      <c r="V8" s="74" t="s">
        <v>276</v>
      </c>
      <c r="W8" s="43" t="s">
        <v>277</v>
      </c>
      <c r="X8" s="74" t="s">
        <v>278</v>
      </c>
      <c r="Y8" s="43" t="s">
        <v>279</v>
      </c>
      <c r="Z8" s="85" t="s">
        <v>280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56">
        <v>1983</v>
      </c>
      <c r="B10" s="72">
        <v>1084.2001915406784</v>
      </c>
      <c r="C10" s="72">
        <v>5806.2406044758827</v>
      </c>
      <c r="D10" s="72">
        <v>340.1648051064434</v>
      </c>
      <c r="E10" s="72">
        <v>1730.2729220873684</v>
      </c>
      <c r="F10" s="72">
        <v>966.40460532007239</v>
      </c>
      <c r="G10" s="72">
        <v>854.61899798827301</v>
      </c>
      <c r="H10" s="72">
        <v>468.17735543802013</v>
      </c>
      <c r="I10" s="72">
        <v>769.87829565610252</v>
      </c>
      <c r="J10" s="72">
        <v>744.63638432311541</v>
      </c>
      <c r="K10" s="72">
        <v>507.24221821526186</v>
      </c>
      <c r="L10" s="72">
        <v>368.41170588383358</v>
      </c>
      <c r="M10" s="72">
        <v>316.12488955121773</v>
      </c>
      <c r="N10" s="72">
        <v>914.11778898745661</v>
      </c>
      <c r="O10" s="72">
        <v>784.90324287811848</v>
      </c>
      <c r="P10" s="72">
        <v>552.91805777019079</v>
      </c>
      <c r="Q10" s="72">
        <v>664.1026672131095</v>
      </c>
      <c r="R10" s="72">
        <v>694.15256165714152</v>
      </c>
      <c r="S10" s="72">
        <v>570.94799443660997</v>
      </c>
      <c r="T10" s="72">
        <v>348.57877555077238</v>
      </c>
      <c r="U10" s="72">
        <v>548.11007465914554</v>
      </c>
      <c r="V10" s="72">
        <v>1809.0036455307327</v>
      </c>
      <c r="W10" s="72">
        <v>696.55655321266408</v>
      </c>
      <c r="X10" s="72">
        <v>951.98065598693699</v>
      </c>
      <c r="Y10" s="95">
        <v>269.84805210740831</v>
      </c>
      <c r="Z10" s="97">
        <f>SUM(B10:Y10)</f>
        <v>22761.593045576559</v>
      </c>
    </row>
    <row r="11" spans="1:26" ht="13.7" customHeight="1">
      <c r="A11" s="56">
        <v>1984</v>
      </c>
      <c r="B11" s="63">
        <v>7796.1355922603207</v>
      </c>
      <c r="C11" s="63">
        <v>34207.533721142216</v>
      </c>
      <c r="D11" s="63">
        <v>2809.4559518832839</v>
      </c>
      <c r="E11" s="63">
        <v>10894.492379732197</v>
      </c>
      <c r="F11" s="63">
        <v>8976.8607464050092</v>
      </c>
      <c r="G11" s="63">
        <v>6179.9657004168803</v>
      </c>
      <c r="H11" s="63">
        <v>3169.5352542110963</v>
      </c>
      <c r="I11" s="63">
        <v>5564.4813115542229</v>
      </c>
      <c r="J11" s="63">
        <v>6033.4217983067238</v>
      </c>
      <c r="K11" s="63">
        <v>4220.4643807725042</v>
      </c>
      <c r="L11" s="63">
        <v>2378.1981828162525</v>
      </c>
      <c r="M11" s="63">
        <v>2474.4984613457837</v>
      </c>
      <c r="N11" s="63">
        <v>5694.2773391375058</v>
      </c>
      <c r="O11" s="63">
        <v>7168.0902975025065</v>
      </c>
      <c r="P11" s="63">
        <v>3412.3794348507845</v>
      </c>
      <c r="Q11" s="63">
        <v>4777.3312087910981</v>
      </c>
      <c r="R11" s="63">
        <v>6146.4699513631303</v>
      </c>
      <c r="S11" s="63">
        <v>4262.3340670896914</v>
      </c>
      <c r="T11" s="63">
        <v>3014.617414837503</v>
      </c>
      <c r="U11" s="63">
        <v>3931.5635451839103</v>
      </c>
      <c r="V11" s="63">
        <v>11957.982412188761</v>
      </c>
      <c r="W11" s="63">
        <v>5530.9855625004739</v>
      </c>
      <c r="X11" s="63">
        <v>5874.3169903014114</v>
      </c>
      <c r="Y11" s="96">
        <v>1419.3823661526574</v>
      </c>
      <c r="Z11" s="98">
        <f>SUM(B11:Y11)</f>
        <v>157894.77407074592</v>
      </c>
    </row>
    <row r="12" spans="1:26" ht="13.7" customHeight="1">
      <c r="A12" s="56">
        <v>1985</v>
      </c>
      <c r="B12" s="63">
        <v>38.789920727539439</v>
      </c>
      <c r="C12" s="63">
        <v>369.91712481891909</v>
      </c>
      <c r="D12" s="63">
        <v>51.698487062366304</v>
      </c>
      <c r="E12" s="63">
        <v>187.10999013193072</v>
      </c>
      <c r="F12" s="63">
        <v>84.066235484021718</v>
      </c>
      <c r="G12" s="63">
        <v>101.7914310482616</v>
      </c>
      <c r="H12" s="63">
        <v>33.266852544479185</v>
      </c>
      <c r="I12" s="63">
        <v>95.17659357320106</v>
      </c>
      <c r="J12" s="63">
        <v>73.437540317783686</v>
      </c>
      <c r="K12" s="63">
        <v>66.694259396605474</v>
      </c>
      <c r="L12" s="63">
        <v>45.372647341070547</v>
      </c>
      <c r="M12" s="63">
        <v>45.757977679423597</v>
      </c>
      <c r="N12" s="63">
        <v>85.67177856049274</v>
      </c>
      <c r="O12" s="63">
        <v>78.864275916255679</v>
      </c>
      <c r="P12" s="63">
        <v>38.083481773892188</v>
      </c>
      <c r="Q12" s="63">
        <v>55.680233892014378</v>
      </c>
      <c r="R12" s="63">
        <v>82.781801022844931</v>
      </c>
      <c r="S12" s="63">
        <v>71.286112595312531</v>
      </c>
      <c r="T12" s="63">
        <v>46.72130352530619</v>
      </c>
      <c r="U12" s="63">
        <v>33.395295990596864</v>
      </c>
      <c r="V12" s="63">
        <v>187.59165305487201</v>
      </c>
      <c r="W12" s="63">
        <v>80.951481915667969</v>
      </c>
      <c r="X12" s="63">
        <v>93.73160480437717</v>
      </c>
      <c r="Y12" s="96">
        <v>14.546220272827288</v>
      </c>
      <c r="Z12" s="98">
        <f t="shared" ref="Z12:Z57" si="0">SUM(B12:Y12)</f>
        <v>2062.3843034500628</v>
      </c>
    </row>
    <row r="13" spans="1:26" ht="13.7" customHeight="1">
      <c r="A13" s="56">
        <v>1986</v>
      </c>
      <c r="B13" s="63">
        <v>77.198512805816435</v>
      </c>
      <c r="C13" s="63">
        <v>780.48766302073057</v>
      </c>
      <c r="D13" s="63">
        <v>100.9605641581538</v>
      </c>
      <c r="E13" s="63">
        <v>368.3681041397893</v>
      </c>
      <c r="F13" s="63">
        <v>162.22386243147861</v>
      </c>
      <c r="G13" s="63">
        <v>194.60106510350224</v>
      </c>
      <c r="H13" s="63">
        <v>66.668883415088743</v>
      </c>
      <c r="I13" s="63">
        <v>192.12350524686045</v>
      </c>
      <c r="J13" s="63">
        <v>140.54521368586276</v>
      </c>
      <c r="K13" s="63">
        <v>119.1481058330471</v>
      </c>
      <c r="L13" s="63">
        <v>86.93982769670356</v>
      </c>
      <c r="M13" s="63">
        <v>83.279796090300877</v>
      </c>
      <c r="N13" s="63">
        <v>166.39066764492162</v>
      </c>
      <c r="O13" s="63">
        <v>152.70778025483165</v>
      </c>
      <c r="P13" s="63">
        <v>84.91273326854207</v>
      </c>
      <c r="Q13" s="63">
        <v>129.1146534381744</v>
      </c>
      <c r="R13" s="63">
        <v>165.54604496652104</v>
      </c>
      <c r="S13" s="63">
        <v>137.11041479370024</v>
      </c>
      <c r="T13" s="63">
        <v>102.42457680071489</v>
      </c>
      <c r="U13" s="63">
        <v>65.148562593967625</v>
      </c>
      <c r="V13" s="63">
        <v>384.58485956508122</v>
      </c>
      <c r="W13" s="63">
        <v>161.66078064587816</v>
      </c>
      <c r="X13" s="63">
        <v>176.63875614284916</v>
      </c>
      <c r="Y13" s="96">
        <v>31.307347279382888</v>
      </c>
      <c r="Z13" s="98">
        <f t="shared" si="0"/>
        <v>4130.092281021899</v>
      </c>
    </row>
    <row r="14" spans="1:26" ht="13.7" customHeight="1">
      <c r="A14" s="56">
        <v>1987</v>
      </c>
      <c r="B14" s="63">
        <v>190.10364643089716</v>
      </c>
      <c r="C14" s="63">
        <v>1872.6742267366199</v>
      </c>
      <c r="D14" s="63">
        <v>242.48435546091585</v>
      </c>
      <c r="E14" s="63">
        <v>797.46435552530909</v>
      </c>
      <c r="F14" s="63">
        <v>399.75424037787445</v>
      </c>
      <c r="G14" s="63">
        <v>485.73525788324667</v>
      </c>
      <c r="H14" s="63">
        <v>156.88661143625114</v>
      </c>
      <c r="I14" s="63">
        <v>474.36481128892552</v>
      </c>
      <c r="J14" s="63">
        <v>390.30016118709062</v>
      </c>
      <c r="K14" s="63">
        <v>256.53771642018916</v>
      </c>
      <c r="L14" s="63">
        <v>174.26167589498905</v>
      </c>
      <c r="M14" s="63">
        <v>202.1128821597307</v>
      </c>
      <c r="N14" s="63">
        <v>517.29144112816039</v>
      </c>
      <c r="O14" s="63">
        <v>374.20267499737753</v>
      </c>
      <c r="P14" s="63">
        <v>221.14879836820094</v>
      </c>
      <c r="Q14" s="63">
        <v>335.61981127282718</v>
      </c>
      <c r="R14" s="63">
        <v>456.47871552257766</v>
      </c>
      <c r="S14" s="63">
        <v>338.94151477229178</v>
      </c>
      <c r="T14" s="63">
        <v>242.9953867685258</v>
      </c>
      <c r="U14" s="63">
        <v>172.98409762596421</v>
      </c>
      <c r="V14" s="63">
        <v>890.98308481792799</v>
      </c>
      <c r="W14" s="63">
        <v>386.46742638001604</v>
      </c>
      <c r="X14" s="63">
        <v>395.15495860938501</v>
      </c>
      <c r="Y14" s="96">
        <v>123.92509209541011</v>
      </c>
      <c r="Z14" s="98">
        <f t="shared" si="0"/>
        <v>10098.872943160703</v>
      </c>
    </row>
    <row r="15" spans="1:26" ht="13.7" customHeight="1">
      <c r="A15" s="56">
        <v>1988</v>
      </c>
      <c r="B15" s="63">
        <v>821.58884912179826</v>
      </c>
      <c r="C15" s="63">
        <v>8861.2914962987688</v>
      </c>
      <c r="D15" s="63">
        <v>1033.8683209350997</v>
      </c>
      <c r="E15" s="63">
        <v>3294.3082297251549</v>
      </c>
      <c r="F15" s="63">
        <v>1610.7546088888271</v>
      </c>
      <c r="G15" s="63">
        <v>2135.029846191419</v>
      </c>
      <c r="H15" s="63">
        <v>712.08445299908647</v>
      </c>
      <c r="I15" s="63">
        <v>1955.1734637328868</v>
      </c>
      <c r="J15" s="63">
        <v>1516.5441228391196</v>
      </c>
      <c r="K15" s="63">
        <v>1345.8640864243903</v>
      </c>
      <c r="L15" s="63">
        <v>768.3660420677428</v>
      </c>
      <c r="M15" s="63">
        <v>987.98659071608654</v>
      </c>
      <c r="N15" s="63">
        <v>2368.1090357040066</v>
      </c>
      <c r="O15" s="63">
        <v>1471.2741490230267</v>
      </c>
      <c r="P15" s="63">
        <v>924.36392481238795</v>
      </c>
      <c r="Q15" s="63">
        <v>1318.9468046959023</v>
      </c>
      <c r="R15" s="63">
        <v>2105.6655388512504</v>
      </c>
      <c r="S15" s="63">
        <v>1430.8982264302949</v>
      </c>
      <c r="T15" s="63">
        <v>981.25727028396454</v>
      </c>
      <c r="U15" s="63">
        <v>775.70711890278494</v>
      </c>
      <c r="V15" s="63">
        <v>3597.1276491706431</v>
      </c>
      <c r="W15" s="63">
        <v>1503.6972383777961</v>
      </c>
      <c r="X15" s="63">
        <v>2357.7091768543637</v>
      </c>
      <c r="Y15" s="96">
        <v>352.98344448494231</v>
      </c>
      <c r="Z15" s="98">
        <f t="shared" si="0"/>
        <v>44230.599687531751</v>
      </c>
    </row>
    <row r="16" spans="1:26" ht="13.7" customHeight="1">
      <c r="A16" s="56">
        <v>1989</v>
      </c>
      <c r="B16" s="63">
        <v>29560.840785234599</v>
      </c>
      <c r="C16" s="63">
        <v>270176.17611532903</v>
      </c>
      <c r="D16" s="63">
        <v>33235.302838147902</v>
      </c>
      <c r="E16" s="63">
        <v>102719.79311964201</v>
      </c>
      <c r="F16" s="63">
        <v>52226.904459946702</v>
      </c>
      <c r="G16" s="63">
        <v>66243.5321786438</v>
      </c>
      <c r="H16" s="63">
        <v>21468.7670507291</v>
      </c>
      <c r="I16" s="63">
        <v>62713.571442418201</v>
      </c>
      <c r="J16" s="63">
        <v>48552.442407033399</v>
      </c>
      <c r="K16" s="63">
        <v>39510.7885914379</v>
      </c>
      <c r="L16" s="63">
        <v>27868.1110754656</v>
      </c>
      <c r="M16" s="63">
        <v>30118.203006744003</v>
      </c>
      <c r="N16" s="63">
        <v>71755.225258013699</v>
      </c>
      <c r="O16" s="63">
        <v>45765.6312994869</v>
      </c>
      <c r="P16" s="63">
        <v>25886.378732321402</v>
      </c>
      <c r="Q16" s="63">
        <v>36290.473533828605</v>
      </c>
      <c r="R16" s="63">
        <v>60649.2669183096</v>
      </c>
      <c r="S16" s="63">
        <v>42834.318875252698</v>
      </c>
      <c r="T16" s="63">
        <v>33813.308104898293</v>
      </c>
      <c r="U16" s="63">
        <v>20952.690919701901</v>
      </c>
      <c r="V16" s="63">
        <v>112483.953518676</v>
      </c>
      <c r="W16" s="63">
        <v>50740.6052025885</v>
      </c>
      <c r="X16" s="63">
        <v>69938.63727679821</v>
      </c>
      <c r="Y16" s="96">
        <v>5263.97653647684</v>
      </c>
      <c r="Z16" s="98">
        <f t="shared" si="0"/>
        <v>1360768.899247125</v>
      </c>
    </row>
    <row r="17" spans="1:26" ht="13.7" customHeight="1">
      <c r="A17" s="56">
        <v>1990</v>
      </c>
      <c r="B17" s="63">
        <v>694010.43465632503</v>
      </c>
      <c r="C17" s="63">
        <v>5133378</v>
      </c>
      <c r="D17" s="63">
        <v>703005</v>
      </c>
      <c r="E17" s="63">
        <v>2040299</v>
      </c>
      <c r="F17" s="63">
        <v>1028071</v>
      </c>
      <c r="G17" s="63">
        <v>1200832</v>
      </c>
      <c r="H17" s="63">
        <v>426246</v>
      </c>
      <c r="I17" s="63">
        <v>1122172.9246883099</v>
      </c>
      <c r="J17" s="63">
        <v>881930</v>
      </c>
      <c r="K17" s="63">
        <v>694136</v>
      </c>
      <c r="L17" s="63">
        <v>446530</v>
      </c>
      <c r="M17" s="63">
        <v>552044</v>
      </c>
      <c r="N17" s="63">
        <v>958366.08193177497</v>
      </c>
      <c r="O17" s="63">
        <v>834439</v>
      </c>
      <c r="P17" s="63">
        <v>569704.985056423</v>
      </c>
      <c r="Q17" s="63">
        <v>672334</v>
      </c>
      <c r="R17" s="63">
        <v>946607</v>
      </c>
      <c r="S17" s="63">
        <v>828268.97037030396</v>
      </c>
      <c r="T17" s="63">
        <v>632883.69999999995</v>
      </c>
      <c r="U17" s="63">
        <v>452417</v>
      </c>
      <c r="V17" s="63">
        <v>2084367.1178433199</v>
      </c>
      <c r="W17" s="63">
        <v>939543</v>
      </c>
      <c r="X17" s="63">
        <v>1214355</v>
      </c>
      <c r="Y17" s="96">
        <v>157282.25399648401</v>
      </c>
      <c r="Z17" s="98">
        <f t="shared" si="0"/>
        <v>25213222.468542941</v>
      </c>
    </row>
    <row r="18" spans="1:26" ht="13.7" customHeight="1">
      <c r="A18" s="56">
        <v>1991</v>
      </c>
      <c r="B18" s="63">
        <v>142.73842999999999</v>
      </c>
      <c r="C18" s="63">
        <v>1726.34294</v>
      </c>
      <c r="D18" s="63">
        <v>225.39731</v>
      </c>
      <c r="E18" s="63">
        <v>672.37903000000006</v>
      </c>
      <c r="F18" s="63">
        <v>353.68566999999996</v>
      </c>
      <c r="G18" s="63">
        <v>424.11245000000002</v>
      </c>
      <c r="H18" s="63">
        <v>145.10589999999999</v>
      </c>
      <c r="I18" s="63">
        <v>378.66098999999997</v>
      </c>
      <c r="J18" s="63">
        <v>295.06089000000003</v>
      </c>
      <c r="K18" s="63">
        <v>239.88357000000002</v>
      </c>
      <c r="L18" s="63">
        <v>162.16024999999999</v>
      </c>
      <c r="M18" s="63">
        <v>190.98898</v>
      </c>
      <c r="N18" s="63">
        <v>331.90845000000002</v>
      </c>
      <c r="O18" s="63">
        <v>290.36763999999999</v>
      </c>
      <c r="P18" s="63">
        <v>173.87582</v>
      </c>
      <c r="Q18" s="63">
        <v>225.90879999999999</v>
      </c>
      <c r="R18" s="63">
        <v>329.97046</v>
      </c>
      <c r="S18" s="63">
        <v>276.92184999999995</v>
      </c>
      <c r="T18" s="63">
        <v>200.58848999999998</v>
      </c>
      <c r="U18" s="63">
        <v>157.75479000000001</v>
      </c>
      <c r="V18" s="63">
        <v>697.76535000000001</v>
      </c>
      <c r="W18" s="63">
        <v>337.15798000000001</v>
      </c>
      <c r="X18" s="63">
        <v>391.35518000000002</v>
      </c>
      <c r="Y18" s="96">
        <v>60.085800000000006</v>
      </c>
      <c r="Z18" s="98">
        <f t="shared" si="0"/>
        <v>8430.177020000001</v>
      </c>
    </row>
    <row r="19" spans="1:26" ht="13.7" customHeight="1">
      <c r="A19" s="56">
        <v>1992</v>
      </c>
      <c r="B19" s="63">
        <v>157.97683099999998</v>
      </c>
      <c r="C19" s="63">
        <v>2806.4554019999996</v>
      </c>
      <c r="D19" s="63">
        <v>312.57105999999999</v>
      </c>
      <c r="E19" s="63">
        <v>977.146028</v>
      </c>
      <c r="F19" s="63">
        <v>425.52266099999997</v>
      </c>
      <c r="G19" s="63">
        <v>540.84458400000005</v>
      </c>
      <c r="H19" s="63">
        <v>232.75833800000001</v>
      </c>
      <c r="I19" s="63">
        <v>542.77062400000011</v>
      </c>
      <c r="J19" s="63">
        <v>397.17859399999998</v>
      </c>
      <c r="K19" s="63">
        <v>343.29706300000004</v>
      </c>
      <c r="L19" s="63">
        <v>222.678259</v>
      </c>
      <c r="M19" s="63">
        <v>237.898573</v>
      </c>
      <c r="N19" s="63">
        <v>483.976675</v>
      </c>
      <c r="O19" s="63">
        <v>388.78141800000003</v>
      </c>
      <c r="P19" s="63">
        <v>224.71072099999998</v>
      </c>
      <c r="Q19" s="63">
        <v>301.19422700000001</v>
      </c>
      <c r="R19" s="63">
        <v>448.54123800000002</v>
      </c>
      <c r="S19" s="63">
        <v>368.38788699999998</v>
      </c>
      <c r="T19" s="63">
        <v>266.21362199999999</v>
      </c>
      <c r="U19" s="63">
        <v>206.94911400000001</v>
      </c>
      <c r="V19" s="63">
        <v>987.55376999999999</v>
      </c>
      <c r="W19" s="63">
        <v>460.95315899999997</v>
      </c>
      <c r="X19" s="63">
        <v>544.31993999999997</v>
      </c>
      <c r="Y19" s="96">
        <v>102.009479</v>
      </c>
      <c r="Z19" s="98">
        <f t="shared" si="0"/>
        <v>11980.689267000002</v>
      </c>
    </row>
    <row r="20" spans="1:26" ht="13.7" customHeight="1">
      <c r="A20" s="56">
        <v>1993</v>
      </c>
      <c r="B20" s="63">
        <v>183.27651800000001</v>
      </c>
      <c r="C20" s="63">
        <v>3203.5632709999995</v>
      </c>
      <c r="D20" s="63">
        <v>336.64372599999996</v>
      </c>
      <c r="E20" s="63">
        <v>1041.3464720000002</v>
      </c>
      <c r="F20" s="63">
        <v>456.92593200000005</v>
      </c>
      <c r="G20" s="63">
        <v>561.24836199999993</v>
      </c>
      <c r="H20" s="63">
        <v>254.04644699999997</v>
      </c>
      <c r="I20" s="63">
        <v>599.95341500000006</v>
      </c>
      <c r="J20" s="63">
        <v>430.03822400000001</v>
      </c>
      <c r="K20" s="63">
        <v>364.14359300000001</v>
      </c>
      <c r="L20" s="63">
        <v>251.738564</v>
      </c>
      <c r="M20" s="63">
        <v>268.24422100000004</v>
      </c>
      <c r="N20" s="63">
        <v>539.92024600000002</v>
      </c>
      <c r="O20" s="63">
        <v>424.25587800000005</v>
      </c>
      <c r="P20" s="63">
        <v>259.50810999999999</v>
      </c>
      <c r="Q20" s="63">
        <v>334.05311899999998</v>
      </c>
      <c r="R20" s="63">
        <v>483.91438800000003</v>
      </c>
      <c r="S20" s="63">
        <v>414.78963500000003</v>
      </c>
      <c r="T20" s="63">
        <v>303.74185799999998</v>
      </c>
      <c r="U20" s="63">
        <v>231.753028</v>
      </c>
      <c r="V20" s="63">
        <v>1065.9249040000002</v>
      </c>
      <c r="W20" s="63">
        <v>502.84052500000001</v>
      </c>
      <c r="X20" s="63">
        <v>591.55473699999993</v>
      </c>
      <c r="Y20" s="96">
        <v>141.03323599999999</v>
      </c>
      <c r="Z20" s="98">
        <f t="shared" si="0"/>
        <v>13244.458408999995</v>
      </c>
    </row>
    <row r="21" spans="1:26" ht="13.7" customHeight="1">
      <c r="A21" s="56">
        <v>1994</v>
      </c>
      <c r="B21" s="63">
        <v>188.11484100000001</v>
      </c>
      <c r="C21" s="63">
        <v>3437.5774580000002</v>
      </c>
      <c r="D21" s="63">
        <v>344.872142</v>
      </c>
      <c r="E21" s="63">
        <v>1088.716997</v>
      </c>
      <c r="F21" s="63">
        <v>480.91213199999999</v>
      </c>
      <c r="G21" s="63">
        <v>584.35609399999998</v>
      </c>
      <c r="H21" s="63">
        <v>256.48242999999997</v>
      </c>
      <c r="I21" s="63">
        <v>629.67091599999992</v>
      </c>
      <c r="J21" s="63">
        <v>445.40217199999995</v>
      </c>
      <c r="K21" s="63">
        <v>375.74334700000003</v>
      </c>
      <c r="L21" s="63">
        <v>259.05461500000001</v>
      </c>
      <c r="M21" s="63">
        <v>275.87901699999998</v>
      </c>
      <c r="N21" s="63">
        <v>557.40376600000002</v>
      </c>
      <c r="O21" s="63">
        <v>444.63549199999994</v>
      </c>
      <c r="P21" s="63">
        <v>269.01540899999998</v>
      </c>
      <c r="Q21" s="63">
        <v>345.47378800000001</v>
      </c>
      <c r="R21" s="63">
        <v>499.011458</v>
      </c>
      <c r="S21" s="63">
        <v>427.93669299999999</v>
      </c>
      <c r="T21" s="63">
        <v>304.85722299999998</v>
      </c>
      <c r="U21" s="63">
        <v>237.06776399999998</v>
      </c>
      <c r="V21" s="63">
        <v>1101.8072999999999</v>
      </c>
      <c r="W21" s="63">
        <v>516.41020000000003</v>
      </c>
      <c r="X21" s="63">
        <v>608.31928499999992</v>
      </c>
      <c r="Y21" s="96">
        <v>145.94904099999999</v>
      </c>
      <c r="Z21" s="98">
        <f t="shared" si="0"/>
        <v>13824.669579999998</v>
      </c>
    </row>
    <row r="22" spans="1:26" ht="13.7" customHeight="1">
      <c r="A22" s="56">
        <v>1995</v>
      </c>
      <c r="B22" s="63">
        <v>210.25219799999999</v>
      </c>
      <c r="C22" s="63">
        <v>3359.5168292500002</v>
      </c>
      <c r="D22" s="63">
        <v>331.27036425</v>
      </c>
      <c r="E22" s="63">
        <v>996.68885561000002</v>
      </c>
      <c r="F22" s="63">
        <v>467.40846153999996</v>
      </c>
      <c r="G22" s="63">
        <v>567.00117572000011</v>
      </c>
      <c r="H22" s="63">
        <v>246.78135531999999</v>
      </c>
      <c r="I22" s="63">
        <v>605.27781172999994</v>
      </c>
      <c r="J22" s="63">
        <v>432.09625105000003</v>
      </c>
      <c r="K22" s="63">
        <v>365.20896319000002</v>
      </c>
      <c r="L22" s="63">
        <v>250.38089654000001</v>
      </c>
      <c r="M22" s="63">
        <v>271.30436343000002</v>
      </c>
      <c r="N22" s="63">
        <v>541.32314080000003</v>
      </c>
      <c r="O22" s="63">
        <v>431.09047695999999</v>
      </c>
      <c r="P22" s="63">
        <v>256.71048833999998</v>
      </c>
      <c r="Q22" s="63">
        <v>331.94081024999997</v>
      </c>
      <c r="R22" s="63">
        <v>484.53310900000008</v>
      </c>
      <c r="S22" s="63">
        <v>416.00674676</v>
      </c>
      <c r="T22" s="63">
        <v>296.93764125000001</v>
      </c>
      <c r="U22" s="63">
        <v>227.81553414999999</v>
      </c>
      <c r="V22" s="63">
        <v>1101.9887451200002</v>
      </c>
      <c r="W22" s="63">
        <v>497.57060777999999</v>
      </c>
      <c r="X22" s="63">
        <v>592.30961988000001</v>
      </c>
      <c r="Y22" s="96">
        <v>142.19580174000004</v>
      </c>
      <c r="Z22" s="98">
        <f t="shared" si="0"/>
        <v>13423.610247660003</v>
      </c>
    </row>
    <row r="23" spans="1:26" ht="13.7" customHeight="1">
      <c r="A23" s="56">
        <v>1996</v>
      </c>
      <c r="B23" s="63">
        <v>191.44120000000001</v>
      </c>
      <c r="C23" s="63">
        <v>3472.5829554496968</v>
      </c>
      <c r="D23" s="63">
        <v>355.93373590160041</v>
      </c>
      <c r="E23" s="63">
        <v>1139.4700643670722</v>
      </c>
      <c r="F23" s="63">
        <v>508.20902534940768</v>
      </c>
      <c r="G23" s="63">
        <v>623.80799505860034</v>
      </c>
      <c r="H23" s="63">
        <v>272.28258514956377</v>
      </c>
      <c r="I23" s="63">
        <v>676.00154016392446</v>
      </c>
      <c r="J23" s="63">
        <v>475.10666873141145</v>
      </c>
      <c r="K23" s="63">
        <v>397.5911754392543</v>
      </c>
      <c r="L23" s="63">
        <v>267.09579023453273</v>
      </c>
      <c r="M23" s="63">
        <v>287.17328811139629</v>
      </c>
      <c r="N23" s="63">
        <v>567.33068743513729</v>
      </c>
      <c r="O23" s="63">
        <v>472.45379305669184</v>
      </c>
      <c r="P23" s="63">
        <v>282.63321379960189</v>
      </c>
      <c r="Q23" s="63">
        <v>362.554086411225</v>
      </c>
      <c r="R23" s="63">
        <v>518.04486389406497</v>
      </c>
      <c r="S23" s="63">
        <v>439.4274271730406</v>
      </c>
      <c r="T23" s="63">
        <v>322.10559398220437</v>
      </c>
      <c r="U23" s="63">
        <v>253.46555349358488</v>
      </c>
      <c r="V23" s="63">
        <v>1198.6125839325889</v>
      </c>
      <c r="W23" s="63">
        <v>529.14055654007041</v>
      </c>
      <c r="X23" s="63">
        <v>651.22093669311664</v>
      </c>
      <c r="Y23" s="96">
        <v>149.47567458767915</v>
      </c>
      <c r="Z23" s="98">
        <f t="shared" si="0"/>
        <v>14413.160994955464</v>
      </c>
    </row>
    <row r="24" spans="1:26" ht="13.7" customHeight="1">
      <c r="A24" s="56">
        <v>1997</v>
      </c>
      <c r="B24" s="63">
        <v>193.53045600000002</v>
      </c>
      <c r="C24" s="63">
        <v>3843.722523566018</v>
      </c>
      <c r="D24" s="63">
        <v>413.09311327998688</v>
      </c>
      <c r="E24" s="63">
        <v>1401.8713291935651</v>
      </c>
      <c r="F24" s="63">
        <v>591.80563133684336</v>
      </c>
      <c r="G24" s="63">
        <v>700.76304206008649</v>
      </c>
      <c r="H24" s="63">
        <v>296.45715972998443</v>
      </c>
      <c r="I24" s="63">
        <v>737.90139965660808</v>
      </c>
      <c r="J24" s="63">
        <v>530.70372277806268</v>
      </c>
      <c r="K24" s="63">
        <v>442.43658971973696</v>
      </c>
      <c r="L24" s="63">
        <v>311.80250527683069</v>
      </c>
      <c r="M24" s="63">
        <v>322.7978376158037</v>
      </c>
      <c r="N24" s="63">
        <v>655.95124994812932</v>
      </c>
      <c r="O24" s="63">
        <v>527.4712003047531</v>
      </c>
      <c r="P24" s="63">
        <v>316.99075018883241</v>
      </c>
      <c r="Q24" s="63">
        <v>404.06487475840657</v>
      </c>
      <c r="R24" s="63">
        <v>591.80884024812929</v>
      </c>
      <c r="S24" s="63">
        <v>508.12144143792955</v>
      </c>
      <c r="T24" s="63">
        <v>365.47349332004876</v>
      </c>
      <c r="U24" s="63">
        <v>307.107950570051</v>
      </c>
      <c r="V24" s="63">
        <v>1360.7556652888297</v>
      </c>
      <c r="W24" s="63">
        <v>633.58872425667244</v>
      </c>
      <c r="X24" s="63">
        <v>709.41605564739575</v>
      </c>
      <c r="Y24" s="96">
        <v>161.04032181960375</v>
      </c>
      <c r="Z24" s="98">
        <f t="shared" si="0"/>
        <v>16328.675878002312</v>
      </c>
    </row>
    <row r="25" spans="1:26" ht="13.7" customHeight="1">
      <c r="A25" s="56">
        <v>1998</v>
      </c>
      <c r="B25" s="63">
        <v>192.70529999999999</v>
      </c>
      <c r="C25" s="63">
        <v>3962.0946126047693</v>
      </c>
      <c r="D25" s="63">
        <v>418.68692951992631</v>
      </c>
      <c r="E25" s="63">
        <v>1348.9384163038953</v>
      </c>
      <c r="F25" s="63">
        <v>596.42410633333907</v>
      </c>
      <c r="G25" s="63">
        <v>734.59554396140572</v>
      </c>
      <c r="H25" s="63">
        <v>310.28515527353943</v>
      </c>
      <c r="I25" s="63">
        <v>775.92800102747265</v>
      </c>
      <c r="J25" s="63">
        <v>553.74056413838923</v>
      </c>
      <c r="K25" s="63">
        <v>458.64742056736617</v>
      </c>
      <c r="L25" s="63">
        <v>316.01902215313601</v>
      </c>
      <c r="M25" s="63">
        <v>335.22691064074979</v>
      </c>
      <c r="N25" s="63">
        <v>670.52557037838926</v>
      </c>
      <c r="O25" s="63">
        <v>548.8802163023222</v>
      </c>
      <c r="P25" s="63">
        <v>321.65805971527612</v>
      </c>
      <c r="Q25" s="63">
        <v>415.08567771383412</v>
      </c>
      <c r="R25" s="63">
        <v>611.01668458838924</v>
      </c>
      <c r="S25" s="63">
        <v>528.6374477564558</v>
      </c>
      <c r="T25" s="63">
        <v>373.81405836621775</v>
      </c>
      <c r="U25" s="63">
        <v>311.31381161353943</v>
      </c>
      <c r="V25" s="63">
        <v>1418.1726026846511</v>
      </c>
      <c r="W25" s="63">
        <v>634.69997622431583</v>
      </c>
      <c r="X25" s="63">
        <v>744.21350011022241</v>
      </c>
      <c r="Y25" s="96">
        <v>165.49193167784614</v>
      </c>
      <c r="Z25" s="98">
        <f t="shared" si="0"/>
        <v>16746.801519655448</v>
      </c>
    </row>
    <row r="26" spans="1:26" ht="13.7" customHeight="1">
      <c r="A26" s="56">
        <v>1999</v>
      </c>
      <c r="B26" s="63">
        <v>216.61311613615001</v>
      </c>
      <c r="C26" s="63">
        <v>3931.1153127287207</v>
      </c>
      <c r="D26" s="63">
        <v>416.20786488951131</v>
      </c>
      <c r="E26" s="63">
        <v>1314.8114308550432</v>
      </c>
      <c r="F26" s="63">
        <v>578.98060948754346</v>
      </c>
      <c r="G26" s="63">
        <v>721.48200170717882</v>
      </c>
      <c r="H26" s="63">
        <v>304.05431453484016</v>
      </c>
      <c r="I26" s="63">
        <v>755.17462276901938</v>
      </c>
      <c r="J26" s="63">
        <v>543.44864592275439</v>
      </c>
      <c r="K26" s="63">
        <v>448.37876102773191</v>
      </c>
      <c r="L26" s="63">
        <v>306.27068811210637</v>
      </c>
      <c r="M26" s="63">
        <v>326.67735373513625</v>
      </c>
      <c r="N26" s="63">
        <v>664.79285738140447</v>
      </c>
      <c r="O26" s="63">
        <v>537.56208362011216</v>
      </c>
      <c r="P26" s="63">
        <v>311.78673048291739</v>
      </c>
      <c r="Q26" s="63">
        <v>402.68744105017555</v>
      </c>
      <c r="R26" s="63">
        <v>595.79723241275451</v>
      </c>
      <c r="S26" s="63">
        <v>506.35421098238641</v>
      </c>
      <c r="T26" s="63">
        <v>360.12772006371642</v>
      </c>
      <c r="U26" s="63">
        <v>299.59044890484017</v>
      </c>
      <c r="V26" s="63">
        <v>1373.4784052192181</v>
      </c>
      <c r="W26" s="63">
        <v>619.40051575641246</v>
      </c>
      <c r="X26" s="63">
        <v>721.85009970299927</v>
      </c>
      <c r="Y26" s="96">
        <v>189.54685214875772</v>
      </c>
      <c r="Z26" s="98">
        <f t="shared" si="0"/>
        <v>16446.18931963143</v>
      </c>
    </row>
    <row r="27" spans="1:26" ht="13.7" customHeight="1">
      <c r="A27" s="56">
        <v>2000</v>
      </c>
      <c r="B27" s="63">
        <v>168.67940973142609</v>
      </c>
      <c r="C27" s="63">
        <v>3869.1981138114334</v>
      </c>
      <c r="D27" s="63">
        <v>415.3144056038617</v>
      </c>
      <c r="E27" s="63">
        <v>1316.5233521628722</v>
      </c>
      <c r="F27" s="63">
        <v>581.39840646667949</v>
      </c>
      <c r="G27" s="63">
        <v>727.68717652375699</v>
      </c>
      <c r="H27" s="63">
        <v>303.68806323163432</v>
      </c>
      <c r="I27" s="63">
        <v>749.76874047685465</v>
      </c>
      <c r="J27" s="63">
        <v>543.23896228735612</v>
      </c>
      <c r="K27" s="63">
        <v>450.8824032833881</v>
      </c>
      <c r="L27" s="63">
        <v>308.35840112804209</v>
      </c>
      <c r="M27" s="63">
        <v>328.59897880058315</v>
      </c>
      <c r="N27" s="63">
        <v>657.39446505980152</v>
      </c>
      <c r="O27" s="63">
        <v>535.38805396172563</v>
      </c>
      <c r="P27" s="63">
        <v>312.42304957216129</v>
      </c>
      <c r="Q27" s="63">
        <v>404.44761107642927</v>
      </c>
      <c r="R27" s="63">
        <v>599.19607287276745</v>
      </c>
      <c r="S27" s="63">
        <v>521.41158634069734</v>
      </c>
      <c r="T27" s="63">
        <v>365.46207355743502</v>
      </c>
      <c r="U27" s="63">
        <v>307.21133261863434</v>
      </c>
      <c r="V27" s="63">
        <v>1363.9226625774875</v>
      </c>
      <c r="W27" s="63">
        <v>624.22117915408728</v>
      </c>
      <c r="X27" s="63">
        <v>721.44566153533515</v>
      </c>
      <c r="Y27" s="96">
        <v>233.28984173174334</v>
      </c>
      <c r="Z27" s="98">
        <f t="shared" si="0"/>
        <v>16409.150003566192</v>
      </c>
    </row>
    <row r="28" spans="1:26" ht="13.7" customHeight="1">
      <c r="A28" s="56">
        <v>2001</v>
      </c>
      <c r="B28" s="63">
        <v>144.786116034</v>
      </c>
      <c r="C28" s="63">
        <v>3566.0047713200001</v>
      </c>
      <c r="D28" s="63">
        <v>404.64553499599998</v>
      </c>
      <c r="E28" s="63">
        <v>1284.8213983829999</v>
      </c>
      <c r="F28" s="63">
        <v>566.4913878939999</v>
      </c>
      <c r="G28" s="63">
        <v>702.17937833199994</v>
      </c>
      <c r="H28" s="63">
        <v>290.10600432000001</v>
      </c>
      <c r="I28" s="63">
        <v>729.8086208200001</v>
      </c>
      <c r="J28" s="63">
        <v>530.54066397400004</v>
      </c>
      <c r="K28" s="63">
        <v>433.25771971000006</v>
      </c>
      <c r="L28" s="63">
        <v>301.87781249273604</v>
      </c>
      <c r="M28" s="63">
        <v>315.06937069600002</v>
      </c>
      <c r="N28" s="63">
        <v>634.96830327999999</v>
      </c>
      <c r="O28" s="63">
        <v>524.89871476999997</v>
      </c>
      <c r="P28" s="63">
        <v>307.82471402800002</v>
      </c>
      <c r="Q28" s="63">
        <v>397.55023216400002</v>
      </c>
      <c r="R28" s="63">
        <v>585.22232174399994</v>
      </c>
      <c r="S28" s="63">
        <v>507.83150537</v>
      </c>
      <c r="T28" s="63">
        <v>327.6486213</v>
      </c>
      <c r="U28" s="63">
        <v>278.59758556919996</v>
      </c>
      <c r="V28" s="63">
        <v>1238.9714739799999</v>
      </c>
      <c r="W28" s="63">
        <v>551.76008960000001</v>
      </c>
      <c r="X28" s="63">
        <v>704.15758868</v>
      </c>
      <c r="Y28" s="96">
        <v>233.09040085399999</v>
      </c>
      <c r="Z28" s="98">
        <f t="shared" si="0"/>
        <v>15562.110330310938</v>
      </c>
    </row>
    <row r="29" spans="1:26" ht="13.7" customHeight="1">
      <c r="A29" s="56">
        <v>2002</v>
      </c>
      <c r="B29" s="63">
        <v>168.86802503804802</v>
      </c>
      <c r="C29" s="63">
        <v>3746.7990824389499</v>
      </c>
      <c r="D29" s="63">
        <v>380.36683000885301</v>
      </c>
      <c r="E29" s="63">
        <v>1167.5608160168201</v>
      </c>
      <c r="F29" s="63">
        <v>524.93472771056497</v>
      </c>
      <c r="G29" s="63">
        <v>646.20046940709801</v>
      </c>
      <c r="H29" s="63">
        <v>276.061905220021</v>
      </c>
      <c r="I29" s="63">
        <v>665.95449198440997</v>
      </c>
      <c r="J29" s="63">
        <v>495.28052730872201</v>
      </c>
      <c r="K29" s="63">
        <v>412.69620364561797</v>
      </c>
      <c r="L29" s="63">
        <v>303.87422329707897</v>
      </c>
      <c r="M29" s="63">
        <v>299.18965417707898</v>
      </c>
      <c r="N29" s="63">
        <v>584.11645806184697</v>
      </c>
      <c r="O29" s="63">
        <v>482.86290190334199</v>
      </c>
      <c r="P29" s="63">
        <v>278.28830319490498</v>
      </c>
      <c r="Q29" s="63">
        <v>365.03969009772896</v>
      </c>
      <c r="R29" s="63">
        <v>540.74292834758091</v>
      </c>
      <c r="S29" s="63">
        <v>456.94564173777798</v>
      </c>
      <c r="T29" s="63">
        <v>359.92900735967504</v>
      </c>
      <c r="U29" s="63">
        <v>285.84799261517901</v>
      </c>
      <c r="V29" s="63">
        <v>1310.33602190682</v>
      </c>
      <c r="W29" s="63">
        <v>615.57920975373202</v>
      </c>
      <c r="X29" s="63">
        <v>646.400117647907</v>
      </c>
      <c r="Y29" s="96">
        <v>210.65463975120198</v>
      </c>
      <c r="Z29" s="98">
        <f t="shared" si="0"/>
        <v>15224.52986863096</v>
      </c>
    </row>
    <row r="30" spans="1:26" ht="13.7" customHeight="1">
      <c r="A30" s="56">
        <v>2003</v>
      </c>
      <c r="B30" s="63">
        <v>318.70140000000004</v>
      </c>
      <c r="C30" s="63">
        <v>4427.5299000000005</v>
      </c>
      <c r="D30" s="63">
        <v>504.57170000000002</v>
      </c>
      <c r="E30" s="63">
        <v>1623.0074</v>
      </c>
      <c r="F30" s="63">
        <v>708.4787</v>
      </c>
      <c r="G30" s="63">
        <v>894.02190000000007</v>
      </c>
      <c r="H30" s="63">
        <v>359.47609999999997</v>
      </c>
      <c r="I30" s="63">
        <v>915.82510000000002</v>
      </c>
      <c r="J30" s="63">
        <v>665.10269999999991</v>
      </c>
      <c r="K30" s="63">
        <v>547.67369999999994</v>
      </c>
      <c r="L30" s="63">
        <v>371.37759999999997</v>
      </c>
      <c r="M30" s="63">
        <v>398.0258</v>
      </c>
      <c r="N30" s="63">
        <v>795.09090000000003</v>
      </c>
      <c r="O30" s="63">
        <v>651.17509999999993</v>
      </c>
      <c r="P30" s="63">
        <v>364.90290000000005</v>
      </c>
      <c r="Q30" s="63">
        <v>483.00420000000003</v>
      </c>
      <c r="R30" s="63">
        <v>733.32309999999995</v>
      </c>
      <c r="S30" s="63">
        <v>614.74180000000001</v>
      </c>
      <c r="T30" s="63">
        <v>433.05250000000001</v>
      </c>
      <c r="U30" s="63">
        <v>354.46800000000002</v>
      </c>
      <c r="V30" s="63">
        <v>1680.1428000000001</v>
      </c>
      <c r="W30" s="63">
        <v>761.01440000000002</v>
      </c>
      <c r="X30" s="63">
        <v>885.0249</v>
      </c>
      <c r="Y30" s="96">
        <v>270.8972</v>
      </c>
      <c r="Z30" s="98">
        <f t="shared" si="0"/>
        <v>19760.629799999999</v>
      </c>
    </row>
    <row r="31" spans="1:26" ht="13.7" customHeight="1">
      <c r="A31" s="56">
        <v>2004</v>
      </c>
      <c r="B31" s="63">
        <v>524.06500000000005</v>
      </c>
      <c r="C31" s="63">
        <v>6010.7781999999997</v>
      </c>
      <c r="D31" s="63">
        <v>729.73480000000006</v>
      </c>
      <c r="E31" s="63">
        <v>2378.2857000000004</v>
      </c>
      <c r="F31" s="63">
        <v>1029.5436</v>
      </c>
      <c r="G31" s="63">
        <v>1321.1801</v>
      </c>
      <c r="H31" s="63">
        <v>495.58949999999999</v>
      </c>
      <c r="I31" s="63">
        <v>1325.7576000000001</v>
      </c>
      <c r="J31" s="63">
        <v>969.03489999999999</v>
      </c>
      <c r="K31" s="63">
        <v>789.3001999999999</v>
      </c>
      <c r="L31" s="63">
        <v>525.26319999999998</v>
      </c>
      <c r="M31" s="63">
        <v>566.9208000000001</v>
      </c>
      <c r="N31" s="63">
        <v>1146.3861000000002</v>
      </c>
      <c r="O31" s="63">
        <v>934.0752</v>
      </c>
      <c r="P31" s="63">
        <v>510.75479999999999</v>
      </c>
      <c r="Q31" s="63">
        <v>693.67309999999998</v>
      </c>
      <c r="R31" s="63">
        <v>1064.7639999999999</v>
      </c>
      <c r="S31" s="63">
        <v>899.53109999999992</v>
      </c>
      <c r="T31" s="63">
        <v>630.31140000000005</v>
      </c>
      <c r="U31" s="63">
        <v>482.95529999999997</v>
      </c>
      <c r="V31" s="63">
        <v>2445.2777000000001</v>
      </c>
      <c r="W31" s="63">
        <v>1107.8103999999998</v>
      </c>
      <c r="X31" s="63">
        <v>1289.4788999999998</v>
      </c>
      <c r="Y31" s="96">
        <v>368.83150000000001</v>
      </c>
      <c r="Z31" s="98">
        <f t="shared" si="0"/>
        <v>28239.303099999994</v>
      </c>
    </row>
    <row r="32" spans="1:26" ht="13.7" customHeight="1">
      <c r="A32" s="56">
        <v>2005</v>
      </c>
      <c r="B32" s="63">
        <v>646.21069999999997</v>
      </c>
      <c r="C32" s="63">
        <v>7199.8384999999998</v>
      </c>
      <c r="D32" s="63">
        <v>898.03859999999997</v>
      </c>
      <c r="E32" s="63">
        <v>2929.6916000000001</v>
      </c>
      <c r="F32" s="63">
        <v>1267.1948</v>
      </c>
      <c r="G32" s="63">
        <v>1637.4024999999999</v>
      </c>
      <c r="H32" s="63">
        <v>587.47719999999993</v>
      </c>
      <c r="I32" s="63">
        <v>1629.0909999999999</v>
      </c>
      <c r="J32" s="63">
        <v>1195.9811000000002</v>
      </c>
      <c r="K32" s="63">
        <v>967.41290000000004</v>
      </c>
      <c r="L32" s="63">
        <v>640.50409999999999</v>
      </c>
      <c r="M32" s="63">
        <v>694.59829999999999</v>
      </c>
      <c r="N32" s="63">
        <v>1413.8720000000001</v>
      </c>
      <c r="O32" s="63">
        <v>1150.9388999999999</v>
      </c>
      <c r="P32" s="63">
        <v>621.11239999999998</v>
      </c>
      <c r="Q32" s="63">
        <v>851.18369999999993</v>
      </c>
      <c r="R32" s="63">
        <v>1309.0007000000001</v>
      </c>
      <c r="S32" s="63">
        <v>1106.2372</v>
      </c>
      <c r="T32" s="63">
        <v>761.10249999999996</v>
      </c>
      <c r="U32" s="63">
        <v>594.20240000000001</v>
      </c>
      <c r="V32" s="63">
        <v>3009.9728999999998</v>
      </c>
      <c r="W32" s="63">
        <v>1367.0533</v>
      </c>
      <c r="X32" s="63">
        <v>1588.7492</v>
      </c>
      <c r="Y32" s="96">
        <v>444.04419999999999</v>
      </c>
      <c r="Z32" s="98">
        <f t="shared" si="0"/>
        <v>34510.9107</v>
      </c>
    </row>
    <row r="33" spans="1:26" ht="13.7" customHeight="1">
      <c r="A33" s="56">
        <v>2006</v>
      </c>
      <c r="B33" s="63">
        <v>802.74639999999999</v>
      </c>
      <c r="C33" s="63">
        <v>8655.2565999999988</v>
      </c>
      <c r="D33" s="63">
        <v>1107.9445000000001</v>
      </c>
      <c r="E33" s="63">
        <v>3615.3833</v>
      </c>
      <c r="F33" s="63">
        <v>1567.0418</v>
      </c>
      <c r="G33" s="63">
        <v>2027.5566999999999</v>
      </c>
      <c r="H33" s="63">
        <v>714.66150000000005</v>
      </c>
      <c r="I33" s="63">
        <v>2006.1208999999999</v>
      </c>
      <c r="J33" s="63">
        <v>1479.0617</v>
      </c>
      <c r="K33" s="63">
        <v>1190.3622</v>
      </c>
      <c r="L33" s="63">
        <v>787.46379999999999</v>
      </c>
      <c r="M33" s="63">
        <v>854.93269999999995</v>
      </c>
      <c r="N33" s="63">
        <v>1738.5454999999999</v>
      </c>
      <c r="O33" s="63">
        <v>1419.8454999999999</v>
      </c>
      <c r="P33" s="63">
        <v>761.0838</v>
      </c>
      <c r="Q33" s="63">
        <v>1046.816</v>
      </c>
      <c r="R33" s="63">
        <v>1617.8393000000001</v>
      </c>
      <c r="S33" s="63">
        <v>1365.759</v>
      </c>
      <c r="T33" s="63">
        <v>936.97759999999994</v>
      </c>
      <c r="U33" s="63">
        <v>718.62360000000001</v>
      </c>
      <c r="V33" s="63">
        <v>3702.902</v>
      </c>
      <c r="W33" s="63">
        <v>1688.8211000000001</v>
      </c>
      <c r="X33" s="63">
        <v>1958.6273999999999</v>
      </c>
      <c r="Y33" s="96">
        <v>539.97280000000001</v>
      </c>
      <c r="Z33" s="98">
        <f t="shared" si="0"/>
        <v>42304.345699999998</v>
      </c>
    </row>
    <row r="34" spans="1:26" ht="13.7" customHeight="1">
      <c r="A34" s="56">
        <v>2007</v>
      </c>
      <c r="B34" s="63">
        <v>1064.2273</v>
      </c>
      <c r="C34" s="63">
        <v>11119.1643</v>
      </c>
      <c r="D34" s="63">
        <v>1454.0628000000002</v>
      </c>
      <c r="E34" s="63">
        <v>4756.6484</v>
      </c>
      <c r="F34" s="63">
        <v>2060.3960999999999</v>
      </c>
      <c r="G34" s="63">
        <v>2674.3555999999999</v>
      </c>
      <c r="H34" s="63">
        <v>923.46069999999997</v>
      </c>
      <c r="I34" s="63">
        <v>2632.6092000000003</v>
      </c>
      <c r="J34" s="63">
        <v>1944.8068999999998</v>
      </c>
      <c r="K34" s="63">
        <v>1558.3877</v>
      </c>
      <c r="L34" s="63">
        <v>1023.4763</v>
      </c>
      <c r="M34" s="63">
        <v>1117.0848000000001</v>
      </c>
      <c r="N34" s="63">
        <v>2265.3827000000001</v>
      </c>
      <c r="O34" s="63">
        <v>1857.6626000000001</v>
      </c>
      <c r="P34" s="63">
        <v>989.04939999999999</v>
      </c>
      <c r="Q34" s="63">
        <v>1370.3148000000001</v>
      </c>
      <c r="R34" s="63">
        <v>2125.8388999999997</v>
      </c>
      <c r="S34" s="63">
        <v>1790.2096999999999</v>
      </c>
      <c r="T34" s="63">
        <v>1228.0356000000002</v>
      </c>
      <c r="U34" s="63">
        <v>919.36500000000001</v>
      </c>
      <c r="V34" s="63">
        <v>4856.2727000000004</v>
      </c>
      <c r="W34" s="63">
        <v>2224.3651</v>
      </c>
      <c r="X34" s="63">
        <v>2573.9187000000002</v>
      </c>
      <c r="Y34" s="96">
        <v>696.31500000000005</v>
      </c>
      <c r="Z34" s="98">
        <f t="shared" si="0"/>
        <v>55225.41030000001</v>
      </c>
    </row>
    <row r="35" spans="1:26" ht="13.7" customHeight="1">
      <c r="A35" s="56">
        <v>2008</v>
      </c>
      <c r="B35" s="63">
        <v>1336.7356000000002</v>
      </c>
      <c r="C35" s="63">
        <v>13798.025800000001</v>
      </c>
      <c r="D35" s="63">
        <v>1826.1208999999999</v>
      </c>
      <c r="E35" s="63">
        <v>5996.5600999999997</v>
      </c>
      <c r="F35" s="63">
        <v>2595.1623</v>
      </c>
      <c r="G35" s="63">
        <v>3376.5451000000003</v>
      </c>
      <c r="H35" s="63">
        <v>1150.1367</v>
      </c>
      <c r="I35" s="63">
        <v>3313.1742999999997</v>
      </c>
      <c r="J35" s="63">
        <v>2449.9471000000003</v>
      </c>
      <c r="K35" s="63">
        <v>1956.7233999999999</v>
      </c>
      <c r="L35" s="63">
        <v>1279.7383</v>
      </c>
      <c r="M35" s="63">
        <v>1399.7326</v>
      </c>
      <c r="N35" s="63">
        <v>2847.8067999999998</v>
      </c>
      <c r="O35" s="63">
        <v>2339.1453999999999</v>
      </c>
      <c r="P35" s="63">
        <v>1240.5431999999998</v>
      </c>
      <c r="Q35" s="63">
        <v>1720.7265</v>
      </c>
      <c r="R35" s="63">
        <v>2672.5691000000002</v>
      </c>
      <c r="S35" s="63">
        <v>2253.9348</v>
      </c>
      <c r="T35" s="63">
        <v>1547.5043999999998</v>
      </c>
      <c r="U35" s="63">
        <v>1138.7111</v>
      </c>
      <c r="V35" s="63">
        <v>6115.3212999999996</v>
      </c>
      <c r="W35" s="63">
        <v>2804.7387000000003</v>
      </c>
      <c r="X35" s="63">
        <v>3239.7727999999997</v>
      </c>
      <c r="Y35" s="96">
        <v>868.26400000000001</v>
      </c>
      <c r="Z35" s="98">
        <f t="shared" si="0"/>
        <v>69267.640299999999</v>
      </c>
    </row>
    <row r="36" spans="1:26" ht="13.7" customHeight="1">
      <c r="A36" s="56">
        <v>2009</v>
      </c>
      <c r="B36" s="63">
        <v>1459.3966</v>
      </c>
      <c r="C36" s="63">
        <v>15090.837800000001</v>
      </c>
      <c r="D36" s="63">
        <v>1996.8083000000001</v>
      </c>
      <c r="E36" s="63">
        <v>6542.3114999999998</v>
      </c>
      <c r="F36" s="63">
        <v>2838.6387</v>
      </c>
      <c r="G36" s="63">
        <v>3686.1745000000001</v>
      </c>
      <c r="H36" s="63">
        <v>1256.5497</v>
      </c>
      <c r="I36" s="63">
        <v>3615.6585</v>
      </c>
      <c r="J36" s="63">
        <v>2680.4697999999999</v>
      </c>
      <c r="K36" s="63">
        <v>2135.9442999999997</v>
      </c>
      <c r="L36" s="63">
        <v>1397.6065000000001</v>
      </c>
      <c r="M36" s="63">
        <v>1529.0145</v>
      </c>
      <c r="N36" s="63">
        <v>3107.3490000000002</v>
      </c>
      <c r="O36" s="63">
        <v>2552.8872000000001</v>
      </c>
      <c r="P36" s="63">
        <v>1361.6283000000001</v>
      </c>
      <c r="Q36" s="63">
        <v>1884.8628999999999</v>
      </c>
      <c r="R36" s="63">
        <v>2916.5050000000001</v>
      </c>
      <c r="S36" s="63">
        <v>2462.9642999999996</v>
      </c>
      <c r="T36" s="63">
        <v>1692.0093999999999</v>
      </c>
      <c r="U36" s="63">
        <v>1251.1777999999999</v>
      </c>
      <c r="V36" s="63">
        <v>6662.4901</v>
      </c>
      <c r="W36" s="63">
        <v>3066.2622000000001</v>
      </c>
      <c r="X36" s="63">
        <v>3532.1280999999999</v>
      </c>
      <c r="Y36" s="96">
        <v>951.44859999999994</v>
      </c>
      <c r="Z36" s="98">
        <f t="shared" si="0"/>
        <v>75671.123599999992</v>
      </c>
    </row>
    <row r="37" spans="1:26" ht="13.7" customHeight="1">
      <c r="A37" s="56">
        <v>2010</v>
      </c>
      <c r="B37" s="63">
        <v>1963.4947999999999</v>
      </c>
      <c r="C37" s="63">
        <v>19946.944100000001</v>
      </c>
      <c r="D37" s="63">
        <v>2681.0185000000001</v>
      </c>
      <c r="E37" s="63">
        <v>8820.7876999999989</v>
      </c>
      <c r="F37" s="63">
        <v>3821.4671000000003</v>
      </c>
      <c r="G37" s="63">
        <v>4979.7437</v>
      </c>
      <c r="H37" s="63">
        <v>1678.1028000000001</v>
      </c>
      <c r="I37" s="63">
        <v>4864.9312</v>
      </c>
      <c r="J37" s="63">
        <v>3609.7244999999998</v>
      </c>
      <c r="K37" s="63">
        <v>2869.7835</v>
      </c>
      <c r="L37" s="63">
        <v>1874.8348999999998</v>
      </c>
      <c r="M37" s="63">
        <v>2049.5606000000002</v>
      </c>
      <c r="N37" s="63">
        <v>4179.9682999999995</v>
      </c>
      <c r="O37" s="63">
        <v>3431.7060999999999</v>
      </c>
      <c r="P37" s="63">
        <v>1824.6547</v>
      </c>
      <c r="Q37" s="63">
        <v>2536.4011</v>
      </c>
      <c r="R37" s="63">
        <v>3931.6233999999999</v>
      </c>
      <c r="S37" s="63">
        <v>3315.5038999999997</v>
      </c>
      <c r="T37" s="63">
        <v>2274.2067000000002</v>
      </c>
      <c r="U37" s="63">
        <v>1653.8181000000002</v>
      </c>
      <c r="V37" s="63">
        <v>8967.9503999999997</v>
      </c>
      <c r="W37" s="63">
        <v>4133.1253999999999</v>
      </c>
      <c r="X37" s="63">
        <v>4759.1854999999996</v>
      </c>
      <c r="Y37" s="96">
        <v>1266.1646000000001</v>
      </c>
      <c r="Z37" s="98">
        <f t="shared" si="0"/>
        <v>101434.70159999999</v>
      </c>
    </row>
    <row r="38" spans="1:26" ht="13.7" customHeight="1">
      <c r="A38" s="56">
        <v>2011</v>
      </c>
      <c r="B38" s="63">
        <v>2600.3685</v>
      </c>
      <c r="C38" s="63">
        <v>26016.253499999999</v>
      </c>
      <c r="D38" s="63">
        <v>3553.7894999999999</v>
      </c>
      <c r="E38" s="63">
        <v>11725.4409</v>
      </c>
      <c r="F38" s="63">
        <v>5077.6274000000003</v>
      </c>
      <c r="G38" s="63">
        <v>6635.2737999999999</v>
      </c>
      <c r="H38" s="63">
        <v>2210.4082999999996</v>
      </c>
      <c r="I38" s="63">
        <v>6457.1552000000001</v>
      </c>
      <c r="J38" s="63">
        <v>4795.5126</v>
      </c>
      <c r="K38" s="63">
        <v>3807.3663999999999</v>
      </c>
      <c r="L38" s="63">
        <v>2472.223</v>
      </c>
      <c r="M38" s="63">
        <v>2711.9202</v>
      </c>
      <c r="N38" s="63">
        <v>5548.0739000000003</v>
      </c>
      <c r="O38" s="63">
        <v>4556.0770999999995</v>
      </c>
      <c r="P38" s="63">
        <v>2414.7457999999997</v>
      </c>
      <c r="Q38" s="63">
        <v>3361.9793</v>
      </c>
      <c r="R38" s="63">
        <v>5223.9497000000001</v>
      </c>
      <c r="S38" s="63">
        <v>4403.1212000000005</v>
      </c>
      <c r="T38" s="63">
        <v>3013.4387000000002</v>
      </c>
      <c r="U38" s="63">
        <v>2166.4227000000001</v>
      </c>
      <c r="V38" s="63">
        <v>11905.144900000001</v>
      </c>
      <c r="W38" s="63">
        <v>5487.5407999999998</v>
      </c>
      <c r="X38" s="63">
        <v>6325.4014999999999</v>
      </c>
      <c r="Y38" s="96">
        <v>1663.2529999999999</v>
      </c>
      <c r="Z38" s="98">
        <f t="shared" si="0"/>
        <v>134132.48789999998</v>
      </c>
    </row>
    <row r="39" spans="1:26" ht="13.7" customHeight="1">
      <c r="A39" s="56">
        <v>2012</v>
      </c>
      <c r="B39" s="63">
        <v>3297.1934000000001</v>
      </c>
      <c r="C39" s="63">
        <v>32749.8802</v>
      </c>
      <c r="D39" s="63">
        <v>4517.3072000000002</v>
      </c>
      <c r="E39" s="63">
        <v>14902.246499999999</v>
      </c>
      <c r="F39" s="63">
        <v>6462.1632</v>
      </c>
      <c r="G39" s="63">
        <v>8451.2556999999997</v>
      </c>
      <c r="H39" s="63">
        <v>2810.7375999999999</v>
      </c>
      <c r="I39" s="63">
        <v>8202.3608999999997</v>
      </c>
      <c r="J39" s="63">
        <v>6101.5410000000002</v>
      </c>
      <c r="K39" s="63">
        <v>4839.8032999999996</v>
      </c>
      <c r="L39" s="63">
        <v>3139.3621000000003</v>
      </c>
      <c r="M39" s="63">
        <v>3445.1284999999998</v>
      </c>
      <c r="N39" s="63">
        <v>7059.6265999999996</v>
      </c>
      <c r="O39" s="63">
        <v>5800.2251999999999</v>
      </c>
      <c r="P39" s="63">
        <v>3075.9274</v>
      </c>
      <c r="Q39" s="63">
        <v>4281.8855000000003</v>
      </c>
      <c r="R39" s="63">
        <v>6646.2330000000002</v>
      </c>
      <c r="S39" s="63">
        <v>5595.4194000000007</v>
      </c>
      <c r="T39" s="63">
        <v>3858.5647000000004</v>
      </c>
      <c r="U39" s="63">
        <v>2748.3607999999999</v>
      </c>
      <c r="V39" s="63">
        <v>15100.153400000001</v>
      </c>
      <c r="W39" s="63">
        <v>6987.7897999999996</v>
      </c>
      <c r="X39" s="63">
        <v>8049.0739000000003</v>
      </c>
      <c r="Y39" s="96">
        <v>2112.6983</v>
      </c>
      <c r="Z39" s="98">
        <f t="shared" si="0"/>
        <v>170234.9376</v>
      </c>
    </row>
    <row r="40" spans="1:26" ht="13.7" customHeight="1">
      <c r="A40" s="56">
        <v>2013</v>
      </c>
      <c r="B40" s="63">
        <v>4284.2229000000007</v>
      </c>
      <c r="C40" s="63">
        <v>42348.397199999999</v>
      </c>
      <c r="D40" s="63">
        <v>5886.8975999999993</v>
      </c>
      <c r="E40" s="63">
        <v>19449.125600000003</v>
      </c>
      <c r="F40" s="63">
        <v>8435.8017</v>
      </c>
      <c r="G40" s="63">
        <v>11044.380499999999</v>
      </c>
      <c r="H40" s="63">
        <v>3648.9857000000002</v>
      </c>
      <c r="I40" s="63">
        <v>10729.3989</v>
      </c>
      <c r="J40" s="63">
        <v>7968.9782999999998</v>
      </c>
      <c r="K40" s="63">
        <v>6299.2683999999999</v>
      </c>
      <c r="L40" s="63">
        <v>4077.2757999999999</v>
      </c>
      <c r="M40" s="63">
        <v>4487.0369000000001</v>
      </c>
      <c r="N40" s="63">
        <v>9199.6540999999997</v>
      </c>
      <c r="O40" s="63">
        <v>7565.9366</v>
      </c>
      <c r="P40" s="63">
        <v>4005.3597</v>
      </c>
      <c r="Q40" s="63">
        <v>5581.8099000000002</v>
      </c>
      <c r="R40" s="63">
        <v>8674.720800000001</v>
      </c>
      <c r="S40" s="63">
        <v>7295.7695999999996</v>
      </c>
      <c r="T40" s="63">
        <v>5004.7454000000007</v>
      </c>
      <c r="U40" s="63">
        <v>3564.1012999999998</v>
      </c>
      <c r="V40" s="63">
        <v>19710.501</v>
      </c>
      <c r="W40" s="63">
        <v>9114.4189000000006</v>
      </c>
      <c r="X40" s="63">
        <v>10503.1775</v>
      </c>
      <c r="Y40" s="96">
        <v>2740.4728</v>
      </c>
      <c r="Z40" s="98">
        <f t="shared" si="0"/>
        <v>221620.43709999998</v>
      </c>
    </row>
    <row r="41" spans="1:26" ht="13.7" customHeight="1">
      <c r="A41" s="56">
        <v>2014</v>
      </c>
      <c r="B41" s="63">
        <v>5846.9064400000007</v>
      </c>
      <c r="C41" s="63">
        <v>57364.968999999997</v>
      </c>
      <c r="D41" s="63">
        <v>8090.1767800000007</v>
      </c>
      <c r="E41" s="63">
        <v>26756.81913</v>
      </c>
      <c r="F41" s="63">
        <v>11624.852939999999</v>
      </c>
      <c r="G41" s="63">
        <v>15227.356039999999</v>
      </c>
      <c r="H41" s="63">
        <v>5000.5667699999995</v>
      </c>
      <c r="I41" s="63">
        <v>14756.336810000001</v>
      </c>
      <c r="J41" s="63">
        <v>10964.546849999999</v>
      </c>
      <c r="K41" s="63">
        <v>8665.0098300000009</v>
      </c>
      <c r="L41" s="63">
        <v>5594.5754800000004</v>
      </c>
      <c r="M41" s="63">
        <v>6161.0203300000003</v>
      </c>
      <c r="N41" s="63">
        <v>12671.399449999999</v>
      </c>
      <c r="O41" s="63">
        <v>10422.671550000001</v>
      </c>
      <c r="P41" s="63">
        <v>5502.60538</v>
      </c>
      <c r="Q41" s="63">
        <v>7677.1492600000001</v>
      </c>
      <c r="R41" s="63">
        <v>11960.501330000001</v>
      </c>
      <c r="S41" s="63">
        <v>10044.134390000001</v>
      </c>
      <c r="T41" s="63">
        <v>6854.2592599999998</v>
      </c>
      <c r="U41" s="63">
        <v>4875.8812600000001</v>
      </c>
      <c r="V41" s="63">
        <v>27097.198899999999</v>
      </c>
      <c r="W41" s="63">
        <v>12571.59577</v>
      </c>
      <c r="X41" s="63">
        <v>14466.909659999999</v>
      </c>
      <c r="Y41" s="96">
        <v>3753.7419300000001</v>
      </c>
      <c r="Z41" s="98">
        <f t="shared" si="0"/>
        <v>303951.18453999999</v>
      </c>
    </row>
    <row r="42" spans="1:26" ht="13.7" customHeight="1">
      <c r="A42" s="56">
        <v>2015</v>
      </c>
      <c r="B42" s="63">
        <v>7974.9033999999992</v>
      </c>
      <c r="C42" s="63">
        <v>77569.065113069984</v>
      </c>
      <c r="D42" s="63">
        <v>11039.273720439998</v>
      </c>
      <c r="E42" s="63">
        <v>36908.397413069993</v>
      </c>
      <c r="F42" s="63">
        <v>15851.461171489997</v>
      </c>
      <c r="G42" s="63">
        <v>20835.438042989997</v>
      </c>
      <c r="H42" s="63">
        <v>6809.6033340800004</v>
      </c>
      <c r="I42" s="63">
        <v>20101.842822450006</v>
      </c>
      <c r="J42" s="63">
        <v>15025.41414126</v>
      </c>
      <c r="K42" s="63">
        <v>11786.253040369998</v>
      </c>
      <c r="L42" s="63">
        <v>7598.4744272200005</v>
      </c>
      <c r="M42" s="63">
        <v>8434.0760266399993</v>
      </c>
      <c r="N42" s="63">
        <v>17282.573882489996</v>
      </c>
      <c r="O42" s="63">
        <v>14286.158850530002</v>
      </c>
      <c r="P42" s="63">
        <v>7506.1246160200017</v>
      </c>
      <c r="Q42" s="63">
        <v>10457.950825520002</v>
      </c>
      <c r="R42" s="63">
        <v>16499.326235459997</v>
      </c>
      <c r="S42" s="63">
        <v>13746.337388990003</v>
      </c>
      <c r="T42" s="63">
        <v>9479.5691441400013</v>
      </c>
      <c r="U42" s="63">
        <v>6667.9972315399991</v>
      </c>
      <c r="V42" s="63">
        <v>37458.165613069999</v>
      </c>
      <c r="W42" s="63">
        <v>17221.877676843003</v>
      </c>
      <c r="X42" s="63">
        <v>19756.623865650003</v>
      </c>
      <c r="Y42" s="96">
        <v>5125.8892383699995</v>
      </c>
      <c r="Z42" s="98">
        <f t="shared" si="0"/>
        <v>415422.79722170293</v>
      </c>
    </row>
    <row r="43" spans="1:26" ht="13.7" customHeight="1">
      <c r="A43" s="56">
        <v>2016</v>
      </c>
      <c r="B43" s="63">
        <v>27881.846899999993</v>
      </c>
      <c r="C43" s="63">
        <v>101168.49171178999</v>
      </c>
      <c r="D43" s="63">
        <v>14157.641184659995</v>
      </c>
      <c r="E43" s="63">
        <v>51826.913185509999</v>
      </c>
      <c r="F43" s="63">
        <v>20242.165802299995</v>
      </c>
      <c r="G43" s="63">
        <v>26652.716481429998</v>
      </c>
      <c r="H43" s="63">
        <v>8706.8229438300004</v>
      </c>
      <c r="I43" s="63">
        <v>25744.778746610002</v>
      </c>
      <c r="J43" s="63">
        <v>19232.847211839995</v>
      </c>
      <c r="K43" s="63">
        <v>15076.151117169999</v>
      </c>
      <c r="L43" s="63">
        <v>9760.0586413400051</v>
      </c>
      <c r="M43" s="63">
        <v>10812.71565156</v>
      </c>
      <c r="N43" s="63">
        <v>22097.201920570002</v>
      </c>
      <c r="O43" s="63">
        <v>18229.180197210004</v>
      </c>
      <c r="P43" s="63">
        <v>9601.2835448700007</v>
      </c>
      <c r="Q43" s="63">
        <v>13402.589742069998</v>
      </c>
      <c r="R43" s="63">
        <v>21026.845982449999</v>
      </c>
      <c r="S43" s="63">
        <v>17625.964234509996</v>
      </c>
      <c r="T43" s="63">
        <v>13650.094601679999</v>
      </c>
      <c r="U43" s="63">
        <v>8535.2961572299973</v>
      </c>
      <c r="V43" s="63">
        <v>53864.506685509979</v>
      </c>
      <c r="W43" s="63">
        <v>22017.721764270002</v>
      </c>
      <c r="X43" s="63">
        <v>25253.857999360003</v>
      </c>
      <c r="Y43" s="96">
        <v>6571.7436032700007</v>
      </c>
      <c r="Z43" s="98">
        <f t="shared" si="0"/>
        <v>563139.43601103988</v>
      </c>
    </row>
    <row r="44" spans="1:26" ht="13.7" customHeight="1">
      <c r="A44" s="56">
        <v>2017</v>
      </c>
      <c r="B44" s="63">
        <v>38047.911500000002</v>
      </c>
      <c r="C44" s="63">
        <v>137287.17549672999</v>
      </c>
      <c r="D44" s="63">
        <v>19081.152146840002</v>
      </c>
      <c r="E44" s="63">
        <v>67999.117223009991</v>
      </c>
      <c r="F44" s="63">
        <v>27236.524315309998</v>
      </c>
      <c r="G44" s="63">
        <v>35873.903843160013</v>
      </c>
      <c r="H44" s="63">
        <v>11702.893610029998</v>
      </c>
      <c r="I44" s="63">
        <v>34551.072245790005</v>
      </c>
      <c r="J44" s="63">
        <v>25917.801996630005</v>
      </c>
      <c r="K44" s="63">
        <v>20296.580879009995</v>
      </c>
      <c r="L44" s="63">
        <v>13058.0879052</v>
      </c>
      <c r="M44" s="63">
        <v>14563.195466679999</v>
      </c>
      <c r="N44" s="63">
        <v>29755.694468909998</v>
      </c>
      <c r="O44" s="63">
        <v>24523.881632830002</v>
      </c>
      <c r="P44" s="63">
        <v>12942.103736579998</v>
      </c>
      <c r="Q44" s="63">
        <v>18086.254508399994</v>
      </c>
      <c r="R44" s="63">
        <v>28235.553519759993</v>
      </c>
      <c r="S44" s="63">
        <v>23764.195143160003</v>
      </c>
      <c r="T44" s="63">
        <v>17592.449993529997</v>
      </c>
      <c r="U44" s="63">
        <v>11472.254932379996</v>
      </c>
      <c r="V44" s="63">
        <v>70136.478923010029</v>
      </c>
      <c r="W44" s="63">
        <v>29642.895112720005</v>
      </c>
      <c r="X44" s="63">
        <v>33992.423687140006</v>
      </c>
      <c r="Y44" s="96">
        <v>8865.2577304900005</v>
      </c>
      <c r="Z44" s="98">
        <f t="shared" si="0"/>
        <v>754624.8600173</v>
      </c>
    </row>
    <row r="45" spans="1:26" ht="13.7" customHeight="1">
      <c r="A45" s="56">
        <v>2018</v>
      </c>
      <c r="B45" s="63">
        <v>57470.023500000003</v>
      </c>
      <c r="C45" s="63">
        <v>215057.65036374002</v>
      </c>
      <c r="D45" s="63">
        <v>26793.886378790001</v>
      </c>
      <c r="E45" s="63">
        <v>93018.840272719986</v>
      </c>
      <c r="F45" s="63">
        <v>37991.51170902</v>
      </c>
      <c r="G45" s="63">
        <v>50171.605077550004</v>
      </c>
      <c r="H45" s="63">
        <v>16258.15558352</v>
      </c>
      <c r="I45" s="63">
        <v>48465.923450369999</v>
      </c>
      <c r="J45" s="63">
        <v>36197.898628530013</v>
      </c>
      <c r="K45" s="63">
        <v>28411.592049169998</v>
      </c>
      <c r="L45" s="63">
        <v>18368.555355510001</v>
      </c>
      <c r="M45" s="63">
        <v>20393.162396919994</v>
      </c>
      <c r="N45" s="63">
        <v>41605.820133090012</v>
      </c>
      <c r="O45" s="63">
        <v>34092.650387230002</v>
      </c>
      <c r="P45" s="63">
        <v>17933.291890980003</v>
      </c>
      <c r="Q45" s="63">
        <v>25241.502957559998</v>
      </c>
      <c r="R45" s="63">
        <v>39430.921190900001</v>
      </c>
      <c r="S45" s="63">
        <v>33303.315646600007</v>
      </c>
      <c r="T45" s="63">
        <v>23682.842924820005</v>
      </c>
      <c r="U45" s="63">
        <v>15948.643535910001</v>
      </c>
      <c r="V45" s="63">
        <v>95550.648171984198</v>
      </c>
      <c r="W45" s="63">
        <v>41426.383330429999</v>
      </c>
      <c r="X45" s="63">
        <v>47589.92662264</v>
      </c>
      <c r="Y45" s="96">
        <v>12344.139480109998</v>
      </c>
      <c r="Z45" s="98">
        <f t="shared" si="0"/>
        <v>1076748.8910380944</v>
      </c>
    </row>
    <row r="46" spans="1:26" ht="13.7" customHeight="1">
      <c r="A46" s="56">
        <v>2019</v>
      </c>
      <c r="B46" s="63">
        <v>84796.450760000007</v>
      </c>
      <c r="C46" s="63">
        <v>361993.31819778995</v>
      </c>
      <c r="D46" s="63">
        <v>39722.524443650007</v>
      </c>
      <c r="E46" s="63">
        <v>133847.12545285004</v>
      </c>
      <c r="F46" s="63">
        <v>56352.961553930007</v>
      </c>
      <c r="G46" s="63">
        <v>74425.728685839975</v>
      </c>
      <c r="H46" s="63">
        <v>24093.985549819994</v>
      </c>
      <c r="I46" s="63">
        <v>71772.121725910009</v>
      </c>
      <c r="J46" s="63">
        <v>53773.436794589994</v>
      </c>
      <c r="K46" s="63">
        <v>42113.387013639986</v>
      </c>
      <c r="L46" s="63">
        <v>27931.80032685</v>
      </c>
      <c r="M46" s="63">
        <v>30161.098503879988</v>
      </c>
      <c r="N46" s="63">
        <v>61650.060520620005</v>
      </c>
      <c r="O46" s="63">
        <v>50613.063471329995</v>
      </c>
      <c r="P46" s="63">
        <v>26556.483140479999</v>
      </c>
      <c r="Q46" s="63">
        <v>37356.267791629994</v>
      </c>
      <c r="R46" s="63">
        <v>58496.826501309995</v>
      </c>
      <c r="S46" s="63">
        <v>49337.216165139987</v>
      </c>
      <c r="T46" s="63">
        <v>34082.67408936</v>
      </c>
      <c r="U46" s="63">
        <v>23714.073434159996</v>
      </c>
      <c r="V46" s="63">
        <v>137510.63272123999</v>
      </c>
      <c r="W46" s="63">
        <v>61401.415847669996</v>
      </c>
      <c r="X46" s="63">
        <v>70539.075741039997</v>
      </c>
      <c r="Y46" s="96">
        <v>18274.115479020002</v>
      </c>
      <c r="Z46" s="98">
        <f t="shared" si="0"/>
        <v>1630515.8439117505</v>
      </c>
    </row>
    <row r="47" spans="1:26" ht="13.7" customHeight="1">
      <c r="A47" s="56">
        <v>2020</v>
      </c>
      <c r="B47" s="63">
        <v>98140.452220644976</v>
      </c>
      <c r="C47" s="63">
        <v>501534.04864278529</v>
      </c>
      <c r="D47" s="63">
        <v>55441.789193179997</v>
      </c>
      <c r="E47" s="63">
        <v>182817.25346999496</v>
      </c>
      <c r="F47" s="63">
        <v>78695.204029299988</v>
      </c>
      <c r="G47" s="63">
        <v>103865.848183775</v>
      </c>
      <c r="H47" s="63">
        <v>33561.80079972501</v>
      </c>
      <c r="I47" s="63">
        <v>100679.17622848999</v>
      </c>
      <c r="J47" s="63">
        <v>75054.255548349975</v>
      </c>
      <c r="K47" s="63">
        <v>58583.983256416017</v>
      </c>
      <c r="L47" s="63">
        <v>39015.549812624988</v>
      </c>
      <c r="M47" s="63">
        <v>42161.290863839989</v>
      </c>
      <c r="N47" s="63">
        <v>85848.118771245019</v>
      </c>
      <c r="O47" s="63">
        <v>70315.654318494999</v>
      </c>
      <c r="P47" s="63">
        <v>36871.465274394985</v>
      </c>
      <c r="Q47" s="63">
        <v>51989.659441129988</v>
      </c>
      <c r="R47" s="63">
        <v>81082.323771815019</v>
      </c>
      <c r="S47" s="63">
        <v>68789.751642259987</v>
      </c>
      <c r="T47" s="63">
        <v>46196.736963139992</v>
      </c>
      <c r="U47" s="63">
        <v>33044.370895514992</v>
      </c>
      <c r="V47" s="63">
        <v>188006.48152727998</v>
      </c>
      <c r="W47" s="63">
        <v>85401.684615630002</v>
      </c>
      <c r="X47" s="63">
        <v>98156.056051454987</v>
      </c>
      <c r="Y47" s="96">
        <v>25412.090694300001</v>
      </c>
      <c r="Z47" s="98">
        <f t="shared" si="0"/>
        <v>2240665.0462157861</v>
      </c>
    </row>
    <row r="48" spans="1:26" s="86" customFormat="1" ht="13.7" customHeight="1">
      <c r="A48" s="56">
        <v>2021</v>
      </c>
      <c r="B48" s="81">
        <v>75401.12049999999</v>
      </c>
      <c r="C48" s="81">
        <v>807270.95271804393</v>
      </c>
      <c r="D48" s="81">
        <v>90390.139369166645</v>
      </c>
      <c r="E48" s="81">
        <v>297796.83649404417</v>
      </c>
      <c r="F48" s="81">
        <v>128055.44127501952</v>
      </c>
      <c r="G48" s="81">
        <v>168941.11210348096</v>
      </c>
      <c r="H48" s="81">
        <v>54713.842966052594</v>
      </c>
      <c r="I48" s="81">
        <v>164078.49704500422</v>
      </c>
      <c r="J48" s="81">
        <v>122152.48865550723</v>
      </c>
      <c r="K48" s="81">
        <v>95404.429517694414</v>
      </c>
      <c r="L48" s="81">
        <v>63701.370785040737</v>
      </c>
      <c r="M48" s="81">
        <v>68804.42959039344</v>
      </c>
      <c r="N48" s="81">
        <v>139816.01678361412</v>
      </c>
      <c r="O48" s="81">
        <v>114188.13191740369</v>
      </c>
      <c r="P48" s="81">
        <v>60206.894796897177</v>
      </c>
      <c r="Q48" s="81">
        <v>84845.638502177462</v>
      </c>
      <c r="R48" s="81">
        <v>131661.63917840878</v>
      </c>
      <c r="S48" s="81">
        <v>112151.673964035</v>
      </c>
      <c r="T48" s="81">
        <v>75506.241987414396</v>
      </c>
      <c r="U48" s="81">
        <v>53894.227358982658</v>
      </c>
      <c r="V48" s="81">
        <v>306499.50770804414</v>
      </c>
      <c r="W48" s="81">
        <v>139002.32317680746</v>
      </c>
      <c r="X48" s="81">
        <v>159750.0793465476</v>
      </c>
      <c r="Y48" s="100">
        <v>41508.044029254466</v>
      </c>
      <c r="Z48" s="98">
        <f t="shared" si="0"/>
        <v>3555741.0797690349</v>
      </c>
    </row>
    <row r="49" spans="1:26" s="88" customFormat="1" ht="13.7" customHeight="1">
      <c r="A49" s="56" t="s">
        <v>511</v>
      </c>
      <c r="B49" s="63">
        <v>141448.13449999999</v>
      </c>
      <c r="C49" s="63">
        <v>1471986.9727116176</v>
      </c>
      <c r="D49" s="63">
        <v>166946.52403459002</v>
      </c>
      <c r="E49" s="63">
        <v>548828.24910293426</v>
      </c>
      <c r="F49" s="63">
        <v>234656.06648285102</v>
      </c>
      <c r="G49" s="63">
        <v>310889.10470438574</v>
      </c>
      <c r="H49" s="63">
        <v>99735.079793025521</v>
      </c>
      <c r="I49" s="63">
        <v>302145.08809788869</v>
      </c>
      <c r="J49" s="63">
        <v>224829.3206448612</v>
      </c>
      <c r="K49" s="63">
        <v>175440.84568010547</v>
      </c>
      <c r="L49" s="63">
        <v>117179.24276605099</v>
      </c>
      <c r="M49" s="63">
        <v>126616.87358588699</v>
      </c>
      <c r="N49" s="63">
        <v>257029.91660471234</v>
      </c>
      <c r="O49" s="63">
        <v>209013.33514734349</v>
      </c>
      <c r="P49" s="63">
        <v>109576.88743731748</v>
      </c>
      <c r="Q49" s="63">
        <v>155527.74722114188</v>
      </c>
      <c r="R49" s="63">
        <v>241479.18807016138</v>
      </c>
      <c r="S49" s="63">
        <v>206560.51281525701</v>
      </c>
      <c r="T49" s="63">
        <v>138782.64199687171</v>
      </c>
      <c r="U49" s="63">
        <v>98529.416955623616</v>
      </c>
      <c r="V49" s="63">
        <v>564255.28931261739</v>
      </c>
      <c r="W49" s="63">
        <v>255750.28713148154</v>
      </c>
      <c r="X49" s="63">
        <v>294109.90500362683</v>
      </c>
      <c r="Y49" s="96">
        <v>75925.225107304941</v>
      </c>
      <c r="Z49" s="98">
        <f t="shared" si="0"/>
        <v>6527241.8549076561</v>
      </c>
    </row>
    <row r="50" spans="1:26" ht="13.7" customHeight="1">
      <c r="A50" s="56">
        <v>2023</v>
      </c>
      <c r="B50" s="63">
        <v>312121.71370000002</v>
      </c>
      <c r="C50" s="63">
        <v>3237189.3508207276</v>
      </c>
      <c r="D50" s="63">
        <v>367782.85278590652</v>
      </c>
      <c r="E50" s="63">
        <v>1211378.1790164113</v>
      </c>
      <c r="F50" s="63">
        <v>515661.97203200351</v>
      </c>
      <c r="G50" s="63">
        <v>684239.43796166324</v>
      </c>
      <c r="H50" s="63">
        <v>218237.46493594258</v>
      </c>
      <c r="I50" s="63">
        <v>665769.96039936272</v>
      </c>
      <c r="J50" s="63">
        <v>494631.44945351034</v>
      </c>
      <c r="K50" s="63">
        <v>385564.84934731323</v>
      </c>
      <c r="L50" s="63">
        <v>257677.60146180776</v>
      </c>
      <c r="M50" s="63">
        <v>278344.27072594879</v>
      </c>
      <c r="N50" s="63">
        <v>565165.57348222588</v>
      </c>
      <c r="O50" s="63">
        <v>458464.73301510728</v>
      </c>
      <c r="P50" s="63">
        <v>239127.11970880206</v>
      </c>
      <c r="Q50" s="63">
        <v>340776.58010352345</v>
      </c>
      <c r="R50" s="63">
        <v>530319.38435193046</v>
      </c>
      <c r="S50" s="63">
        <v>454111.52358203958</v>
      </c>
      <c r="T50" s="63">
        <v>304524.95014093007</v>
      </c>
      <c r="U50" s="63">
        <v>216090.7385283664</v>
      </c>
      <c r="V50" s="63">
        <v>1245282.9613327286</v>
      </c>
      <c r="W50" s="63">
        <v>561594.37031594722</v>
      </c>
      <c r="X50" s="63">
        <v>646792.27437117952</v>
      </c>
      <c r="Y50" s="96">
        <v>165995.36540202503</v>
      </c>
      <c r="Z50" s="98">
        <f t="shared" si="0"/>
        <v>14356844.676975403</v>
      </c>
    </row>
    <row r="51" spans="1:26" ht="13.7" customHeight="1">
      <c r="A51" s="56">
        <v>2024</v>
      </c>
      <c r="B51" s="63">
        <v>926655.76849999989</v>
      </c>
      <c r="C51" s="63">
        <v>9368302.7506321333</v>
      </c>
      <c r="D51" s="63">
        <v>1086044.9142033043</v>
      </c>
      <c r="E51" s="63">
        <v>3565932.8579261336</v>
      </c>
      <c r="F51" s="63">
        <v>1516097.4323273241</v>
      </c>
      <c r="G51" s="63">
        <v>2010145.183353577</v>
      </c>
      <c r="H51" s="63">
        <v>645727.58032563643</v>
      </c>
      <c r="I51" s="63">
        <v>1959380.9688182555</v>
      </c>
      <c r="J51" s="63">
        <v>1456963.3272957702</v>
      </c>
      <c r="K51" s="63">
        <v>1135512.8803185278</v>
      </c>
      <c r="L51" s="63">
        <v>762167.58074295754</v>
      </c>
      <c r="M51" s="63">
        <v>822190.72249625716</v>
      </c>
      <c r="N51" s="63">
        <v>1664045.621037411</v>
      </c>
      <c r="O51" s="63">
        <v>1347643.1599286057</v>
      </c>
      <c r="P51" s="63">
        <v>709051.5824752684</v>
      </c>
      <c r="Q51" s="63">
        <v>1008317.6879147519</v>
      </c>
      <c r="R51" s="63">
        <v>1556021.4140046323</v>
      </c>
      <c r="S51" s="63">
        <v>1339434.4916482423</v>
      </c>
      <c r="T51" s="63">
        <v>902581.83624815696</v>
      </c>
      <c r="U51" s="63">
        <v>640870.56518204114</v>
      </c>
      <c r="V51" s="63">
        <v>3662405.6177471327</v>
      </c>
      <c r="W51" s="63">
        <v>1653348.5442428924</v>
      </c>
      <c r="X51" s="63">
        <v>1901306.1722525165</v>
      </c>
      <c r="Y51" s="57">
        <v>493309.61942514026</v>
      </c>
      <c r="Z51" s="98">
        <f t="shared" si="0"/>
        <v>42133458.27904667</v>
      </c>
    </row>
    <row r="52" spans="1:26" ht="13.7" customHeight="1">
      <c r="A52" s="106">
        <v>2025.04</v>
      </c>
      <c r="B52" s="63">
        <v>388060.52989999996</v>
      </c>
      <c r="C52" s="63">
        <v>4009249.5223496086</v>
      </c>
      <c r="D52" s="63">
        <v>445308.46362195275</v>
      </c>
      <c r="E52" s="63">
        <v>1460325.2250666087</v>
      </c>
      <c r="F52" s="63">
        <v>625951.86799053452</v>
      </c>
      <c r="G52" s="63">
        <v>829275.03723015857</v>
      </c>
      <c r="H52" s="63">
        <v>265802.74555918487</v>
      </c>
      <c r="I52" s="63">
        <v>803170.25806171005</v>
      </c>
      <c r="J52" s="63">
        <v>599812.12159222679</v>
      </c>
      <c r="K52" s="63">
        <v>468683.37400036934</v>
      </c>
      <c r="L52" s="63">
        <v>312113.89858132612</v>
      </c>
      <c r="M52" s="63">
        <v>337736.49607564352</v>
      </c>
      <c r="N52" s="63">
        <v>686946.50974567747</v>
      </c>
      <c r="O52" s="63">
        <v>558721.29075696296</v>
      </c>
      <c r="P52" s="63">
        <v>293020.30480714445</v>
      </c>
      <c r="Q52" s="63">
        <v>415496.87104258954</v>
      </c>
      <c r="R52" s="63">
        <v>666418.71757952217</v>
      </c>
      <c r="S52" s="63">
        <v>550783.23049317428</v>
      </c>
      <c r="T52" s="63">
        <v>370414.04944938701</v>
      </c>
      <c r="U52" s="63">
        <v>262074.1005447123</v>
      </c>
      <c r="V52" s="63">
        <v>1499433.1804736084</v>
      </c>
      <c r="W52" s="63">
        <v>684211.44983705261</v>
      </c>
      <c r="X52" s="63">
        <v>795311.36344901775</v>
      </c>
      <c r="Y52" s="63">
        <v>202743.46022468596</v>
      </c>
      <c r="Z52" s="98">
        <f t="shared" si="0"/>
        <v>17531064.068432856</v>
      </c>
    </row>
    <row r="53" spans="1:26" ht="13.5" customHeight="1">
      <c r="A53" s="56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56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56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56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56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  <row r="58" spans="1:26">
      <c r="A58" s="15"/>
    </row>
    <row r="59" spans="1:26">
      <c r="A59" s="15"/>
    </row>
    <row r="60" spans="1:26">
      <c r="A60" s="15"/>
    </row>
    <row r="61" spans="1:26">
      <c r="A61" s="15"/>
    </row>
    <row r="62" spans="1:26">
      <c r="A62" s="15"/>
    </row>
    <row r="63" spans="1:26">
      <c r="A63" s="15"/>
    </row>
    <row r="64" spans="1:26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</sheetData>
  <phoneticPr fontId="7" type="noConversion"/>
  <hyperlinks>
    <hyperlink ref="A5" location="INDICE!A14" display="VOLVER AL INDICE" xr:uid="{00000000-0004-0000-0400-000000000000}"/>
  </hyperlinks>
  <pageMargins left="0.75" right="0.75" top="1" bottom="1" header="0" footer="0"/>
  <pageSetup scale="90" orientation="landscape" r:id="rId1"/>
  <headerFooter alignWithMargins="0"/>
  <ignoredErrors>
    <ignoredError sqref="A49" numberStoredAsText="1"/>
    <ignoredError sqref="Z10:Z51" formulaRange="1"/>
    <ignoredError sqref="Z52:Z57" evalError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7"/>
  <dimension ref="A1:Z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15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no tributarios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281</v>
      </c>
      <c r="C8" s="43" t="s">
        <v>282</v>
      </c>
      <c r="D8" s="74" t="s">
        <v>283</v>
      </c>
      <c r="E8" s="43" t="s">
        <v>284</v>
      </c>
      <c r="F8" s="74" t="s">
        <v>285</v>
      </c>
      <c r="G8" s="43" t="s">
        <v>286</v>
      </c>
      <c r="H8" s="74" t="s">
        <v>287</v>
      </c>
      <c r="I8" s="43" t="s">
        <v>288</v>
      </c>
      <c r="J8" s="74" t="s">
        <v>289</v>
      </c>
      <c r="K8" s="43" t="s">
        <v>290</v>
      </c>
      <c r="L8" s="74" t="s">
        <v>291</v>
      </c>
      <c r="M8" s="43" t="s">
        <v>292</v>
      </c>
      <c r="N8" s="74" t="s">
        <v>293</v>
      </c>
      <c r="O8" s="43" t="s">
        <v>294</v>
      </c>
      <c r="P8" s="74" t="s">
        <v>295</v>
      </c>
      <c r="Q8" s="43" t="s">
        <v>296</v>
      </c>
      <c r="R8" s="74" t="s">
        <v>297</v>
      </c>
      <c r="S8" s="43" t="s">
        <v>298</v>
      </c>
      <c r="T8" s="74" t="s">
        <v>299</v>
      </c>
      <c r="U8" s="43" t="s">
        <v>300</v>
      </c>
      <c r="V8" s="74" t="s">
        <v>301</v>
      </c>
      <c r="W8" s="43" t="s">
        <v>302</v>
      </c>
      <c r="X8" s="74" t="s">
        <v>303</v>
      </c>
      <c r="Y8" s="43" t="s">
        <v>304</v>
      </c>
      <c r="Z8" s="85" t="s">
        <v>305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4">
        <v>1983</v>
      </c>
      <c r="B10" s="72">
        <v>182.7033582197152</v>
      </c>
      <c r="C10" s="72">
        <v>1748.9038566426684</v>
      </c>
      <c r="D10" s="72">
        <v>63.104778332467419</v>
      </c>
      <c r="E10" s="72">
        <v>230.18219144128591</v>
      </c>
      <c r="F10" s="72">
        <v>165.27441944217657</v>
      </c>
      <c r="G10" s="72">
        <v>87.144693887693094</v>
      </c>
      <c r="H10" s="72">
        <v>709.1775088791577</v>
      </c>
      <c r="I10" s="72">
        <v>217.56123577479244</v>
      </c>
      <c r="J10" s="72">
        <v>55.892803665899713</v>
      </c>
      <c r="K10" s="72">
        <v>118.99758199836712</v>
      </c>
      <c r="L10" s="72">
        <v>95.558664332022076</v>
      </c>
      <c r="M10" s="72">
        <v>34.857877555077238</v>
      </c>
      <c r="N10" s="72">
        <v>881.06290509902124</v>
      </c>
      <c r="O10" s="72">
        <v>105.17463055411235</v>
      </c>
      <c r="P10" s="72">
        <v>1170.14288965061</v>
      </c>
      <c r="Q10" s="72">
        <v>599.1948952140001</v>
      </c>
      <c r="R10" s="72">
        <v>370.8156974393562</v>
      </c>
      <c r="S10" s="72">
        <v>111.18460944291878</v>
      </c>
      <c r="T10" s="72">
        <v>13.221953555374126</v>
      </c>
      <c r="U10" s="72">
        <v>1058.9582802076914</v>
      </c>
      <c r="V10" s="72">
        <v>459.16238710481059</v>
      </c>
      <c r="W10" s="72">
        <v>21.034926110822472</v>
      </c>
      <c r="X10" s="72">
        <v>52.286816332615864</v>
      </c>
      <c r="Y10" s="95">
        <v>378.0276721059239</v>
      </c>
      <c r="Z10" s="97">
        <f>SUM(B10:Y10)</f>
        <v>8929.6266329885784</v>
      </c>
    </row>
    <row r="11" spans="1:26" ht="13.7" customHeight="1">
      <c r="A11" s="64">
        <v>1984</v>
      </c>
      <c r="B11" s="63">
        <v>1034.1812520345322</v>
      </c>
      <c r="C11" s="63">
        <v>14202.197598790015</v>
      </c>
      <c r="D11" s="63">
        <v>87.926341266093829</v>
      </c>
      <c r="E11" s="63">
        <v>1360.7648053085948</v>
      </c>
      <c r="F11" s="63">
        <v>912.75916171468839</v>
      </c>
      <c r="G11" s="63">
        <v>845.7676636071883</v>
      </c>
      <c r="H11" s="63">
        <v>4002.7420119231288</v>
      </c>
      <c r="I11" s="63">
        <v>4542.8609654148486</v>
      </c>
      <c r="J11" s="63">
        <v>406.13595727671913</v>
      </c>
      <c r="K11" s="63">
        <v>1515.682644682189</v>
      </c>
      <c r="L11" s="63">
        <v>728.53254191906319</v>
      </c>
      <c r="M11" s="63">
        <v>154.91783937359389</v>
      </c>
      <c r="N11" s="63">
        <v>5610.5379665031314</v>
      </c>
      <c r="O11" s="63">
        <v>678.28891833843818</v>
      </c>
      <c r="P11" s="63">
        <v>8545.6029773379778</v>
      </c>
      <c r="Q11" s="63">
        <v>3282.5834072675029</v>
      </c>
      <c r="R11" s="63">
        <v>3165.3482855793777</v>
      </c>
      <c r="S11" s="63">
        <v>452.19261222562545</v>
      </c>
      <c r="T11" s="63">
        <v>12.560905895156262</v>
      </c>
      <c r="U11" s="63">
        <v>6460.4925987420374</v>
      </c>
      <c r="V11" s="63">
        <v>2005.5579745932832</v>
      </c>
      <c r="W11" s="63">
        <v>133.9829962150001</v>
      </c>
      <c r="X11" s="63">
        <v>263.77902379828151</v>
      </c>
      <c r="Y11" s="96">
        <v>2788.5211087246903</v>
      </c>
      <c r="Z11" s="98">
        <f>SUM(B11:Y11)</f>
        <v>63193.917558531175</v>
      </c>
    </row>
    <row r="12" spans="1:26" ht="13.7" customHeight="1">
      <c r="A12" s="64">
        <v>1985</v>
      </c>
      <c r="B12" s="63">
        <v>14257.222519062507</v>
      </c>
      <c r="C12" s="63">
        <v>72474.214471901083</v>
      </c>
      <c r="D12" s="63">
        <v>3275.3078760008466</v>
      </c>
      <c r="E12" s="63">
        <v>8445.156582237476</v>
      </c>
      <c r="F12" s="63">
        <v>1380.7670457650624</v>
      </c>
      <c r="G12" s="63">
        <v>3949.6359681186677</v>
      </c>
      <c r="H12" s="63">
        <v>39111.029342833637</v>
      </c>
      <c r="I12" s="63">
        <v>18849.075717769578</v>
      </c>
      <c r="J12" s="63">
        <v>3243.197014471426</v>
      </c>
      <c r="K12" s="63">
        <v>11142.468950708761</v>
      </c>
      <c r="L12" s="63">
        <v>8926.819505178777</v>
      </c>
      <c r="M12" s="63">
        <v>1188.1018765885424</v>
      </c>
      <c r="N12" s="63">
        <v>42001.006880481444</v>
      </c>
      <c r="O12" s="63">
        <v>5523.0681830602507</v>
      </c>
      <c r="P12" s="63">
        <v>81497.36656166811</v>
      </c>
      <c r="Q12" s="63">
        <v>29541.992607066459</v>
      </c>
      <c r="R12" s="63">
        <v>31019.092237419776</v>
      </c>
      <c r="S12" s="63">
        <v>2825.7558145889657</v>
      </c>
      <c r="T12" s="63">
        <v>802.77153823550145</v>
      </c>
      <c r="U12" s="63">
        <v>59051.874352603496</v>
      </c>
      <c r="V12" s="63">
        <v>15509.54611870989</v>
      </c>
      <c r="W12" s="63">
        <v>1444.9887688239028</v>
      </c>
      <c r="X12" s="63">
        <v>9922.2562125907989</v>
      </c>
      <c r="Y12" s="96">
        <v>27743.784361418933</v>
      </c>
      <c r="Z12" s="98">
        <f t="shared" ref="Z12:Z57" si="0">SUM(B12:Y12)</f>
        <v>493126.50050730398</v>
      </c>
    </row>
    <row r="13" spans="1:26" ht="13.7" customHeight="1">
      <c r="A13" s="64">
        <v>1986</v>
      </c>
      <c r="B13" s="63">
        <v>85588.431411262573</v>
      </c>
      <c r="C13" s="63">
        <v>151750.54121931095</v>
      </c>
      <c r="D13" s="63">
        <v>5968.6669273643629</v>
      </c>
      <c r="E13" s="63">
        <v>27534.699315860129</v>
      </c>
      <c r="F13" s="63">
        <v>3040.6416422422226</v>
      </c>
      <c r="G13" s="63">
        <v>13288.730140169715</v>
      </c>
      <c r="H13" s="63">
        <v>85757.355946942698</v>
      </c>
      <c r="I13" s="63">
        <v>39472.033170588853</v>
      </c>
      <c r="J13" s="63">
        <v>7038.522320005146</v>
      </c>
      <c r="K13" s="63">
        <v>21847.573281295972</v>
      </c>
      <c r="L13" s="63">
        <v>21171.87513857548</v>
      </c>
      <c r="M13" s="63">
        <v>4223.1133920030879</v>
      </c>
      <c r="N13" s="63">
        <v>97413.148908871226</v>
      </c>
      <c r="O13" s="63">
        <v>9628.6985337670394</v>
      </c>
      <c r="P13" s="63">
        <v>202258.9773876679</v>
      </c>
      <c r="Q13" s="63">
        <v>67119.348843569082</v>
      </c>
      <c r="R13" s="63">
        <v>68639.669664690184</v>
      </c>
      <c r="S13" s="63">
        <v>8502.5349625662166</v>
      </c>
      <c r="T13" s="63">
        <v>2027.0944281614823</v>
      </c>
      <c r="U13" s="63">
        <v>132436.83597321683</v>
      </c>
      <c r="V13" s="63">
        <v>50452.127989796885</v>
      </c>
      <c r="W13" s="63">
        <v>3153.2579993623053</v>
      </c>
      <c r="X13" s="63">
        <v>6250.2078201645691</v>
      </c>
      <c r="Y13" s="96">
        <v>60643.908309164341</v>
      </c>
      <c r="Z13" s="98">
        <f t="shared" si="0"/>
        <v>1175207.9947266192</v>
      </c>
    </row>
    <row r="14" spans="1:26" ht="13.7" customHeight="1">
      <c r="A14" s="64">
        <v>1987</v>
      </c>
      <c r="B14" s="63">
        <v>232008.21365491211</v>
      </c>
      <c r="C14" s="63">
        <v>236224.2219426941</v>
      </c>
      <c r="D14" s="63">
        <v>14436.634439980764</v>
      </c>
      <c r="E14" s="63">
        <v>45354.028550382049</v>
      </c>
      <c r="F14" s="63">
        <v>7793.2274410515629</v>
      </c>
      <c r="G14" s="63">
        <v>21335.557092714938</v>
      </c>
      <c r="H14" s="63">
        <v>150243.20443732195</v>
      </c>
      <c r="I14" s="63">
        <v>95562.854523058515</v>
      </c>
      <c r="J14" s="63">
        <v>14181.118786175797</v>
      </c>
      <c r="K14" s="63">
        <v>48803.48987674914</v>
      </c>
      <c r="L14" s="63">
        <v>55702.412529483307</v>
      </c>
      <c r="M14" s="63">
        <v>8815.2900562714403</v>
      </c>
      <c r="N14" s="63">
        <v>158802.97883978844</v>
      </c>
      <c r="O14" s="63">
        <v>11625.962248126103</v>
      </c>
      <c r="P14" s="63">
        <v>376374.55805471982</v>
      </c>
      <c r="Q14" s="63">
        <v>128524.37386389957</v>
      </c>
      <c r="R14" s="63">
        <v>137722.93740087847</v>
      </c>
      <c r="S14" s="63">
        <v>17630.580112542881</v>
      </c>
      <c r="T14" s="63">
        <v>894.30478831739254</v>
      </c>
      <c r="U14" s="63">
        <v>251171.88769028484</v>
      </c>
      <c r="V14" s="63">
        <v>65156.491720267171</v>
      </c>
      <c r="W14" s="63">
        <v>9965.1104983938021</v>
      </c>
      <c r="X14" s="63">
        <v>11753.720075028588</v>
      </c>
      <c r="Y14" s="96">
        <v>131846.07736336417</v>
      </c>
      <c r="Z14" s="98">
        <f t="shared" si="0"/>
        <v>2231929.2359864069</v>
      </c>
    </row>
    <row r="15" spans="1:26" ht="13.7" customHeight="1">
      <c r="A15" s="64">
        <v>1988</v>
      </c>
      <c r="B15" s="63">
        <v>1107279.0892855213</v>
      </c>
      <c r="C15" s="63">
        <v>653355.83831874945</v>
      </c>
      <c r="D15" s="63">
        <v>73410.768350421291</v>
      </c>
      <c r="E15" s="63">
        <v>432511.77686456544</v>
      </c>
      <c r="F15" s="63">
        <v>169456.52360888914</v>
      </c>
      <c r="G15" s="63">
        <v>47716.999427773844</v>
      </c>
      <c r="H15" s="63">
        <v>671096.77400343469</v>
      </c>
      <c r="I15" s="63">
        <v>275902.13771699998</v>
      </c>
      <c r="J15" s="63">
        <v>80751.845185463419</v>
      </c>
      <c r="K15" s="63">
        <v>192091.5105169357</v>
      </c>
      <c r="L15" s="63">
        <v>338301.29081485805</v>
      </c>
      <c r="M15" s="63">
        <v>34258.358563529939</v>
      </c>
      <c r="N15" s="63">
        <v>921305.14279778709</v>
      </c>
      <c r="O15" s="63">
        <v>100328.0500789091</v>
      </c>
      <c r="P15" s="63">
        <v>2034701.7961125099</v>
      </c>
      <c r="Q15" s="63">
        <v>589733.17241505103</v>
      </c>
      <c r="R15" s="63">
        <v>1062620.8718723482</v>
      </c>
      <c r="S15" s="63">
        <v>89928.191229266085</v>
      </c>
      <c r="T15" s="63">
        <v>12235.128058403548</v>
      </c>
      <c r="U15" s="63">
        <v>1216783.4854082328</v>
      </c>
      <c r="V15" s="63">
        <v>371336.13657254772</v>
      </c>
      <c r="W15" s="63">
        <v>18352.692087605323</v>
      </c>
      <c r="X15" s="63">
        <v>63622.665903698449</v>
      </c>
      <c r="Y15" s="96">
        <v>536510.36536099552</v>
      </c>
      <c r="Z15" s="98">
        <f t="shared" si="0"/>
        <v>11093590.610554496</v>
      </c>
    </row>
    <row r="16" spans="1:26" ht="13.7" customHeight="1">
      <c r="A16" s="64">
        <v>1989</v>
      </c>
      <c r="B16" s="63">
        <v>37033.623162507654</v>
      </c>
      <c r="C16" s="63">
        <v>26340.525727625285</v>
      </c>
      <c r="D16" s="63">
        <v>1217.9396692240532</v>
      </c>
      <c r="E16" s="63">
        <v>4727.2573602086131</v>
      </c>
      <c r="F16" s="63">
        <v>1568.8714383225092</v>
      </c>
      <c r="G16" s="63">
        <v>846.3648548845116</v>
      </c>
      <c r="H16" s="63">
        <v>14883.635618822751</v>
      </c>
      <c r="I16" s="63">
        <v>8050.7876440234013</v>
      </c>
      <c r="J16" s="63">
        <v>2229.4488860372498</v>
      </c>
      <c r="K16" s="63">
        <v>5635.5513508163822</v>
      </c>
      <c r="L16" s="63">
        <v>11807.821877900991</v>
      </c>
      <c r="M16" s="63">
        <v>433.50395006279859</v>
      </c>
      <c r="N16" s="63">
        <v>26030.880049009</v>
      </c>
      <c r="O16" s="63">
        <v>3282.2441933326177</v>
      </c>
      <c r="P16" s="63">
        <v>52371.405776634281</v>
      </c>
      <c r="Q16" s="63">
        <v>43680.683730137229</v>
      </c>
      <c r="R16" s="63">
        <v>13025.761547125043</v>
      </c>
      <c r="S16" s="63">
        <v>3323.5302838147891</v>
      </c>
      <c r="T16" s="63">
        <v>0</v>
      </c>
      <c r="U16" s="63">
        <v>26319.882682384203</v>
      </c>
      <c r="V16" s="63">
        <v>14264.34426159018</v>
      </c>
      <c r="W16" s="63">
        <v>701.86353819691192</v>
      </c>
      <c r="X16" s="63">
        <v>2002.3753883853078</v>
      </c>
      <c r="Y16" s="96">
        <v>10878.884842052135</v>
      </c>
      <c r="Z16" s="98">
        <f t="shared" si="0"/>
        <v>310657.18783309788</v>
      </c>
    </row>
    <row r="17" spans="1:26" ht="13.7" customHeight="1">
      <c r="A17" s="64">
        <v>1990</v>
      </c>
      <c r="B17" s="63">
        <v>285.76468</v>
      </c>
      <c r="C17" s="63">
        <v>640.97</v>
      </c>
      <c r="D17" s="63">
        <v>1.177</v>
      </c>
      <c r="E17" s="63">
        <v>187.21700000000001</v>
      </c>
      <c r="F17" s="63">
        <v>34.377000000000002</v>
      </c>
      <c r="G17" s="63">
        <v>15.487</v>
      </c>
      <c r="H17" s="63">
        <v>280.60700000000003</v>
      </c>
      <c r="I17" s="63">
        <v>148.715</v>
      </c>
      <c r="J17" s="63">
        <v>42.350999999999999</v>
      </c>
      <c r="K17" s="63">
        <v>117.631</v>
      </c>
      <c r="L17" s="63">
        <v>188.89400000000001</v>
      </c>
      <c r="M17" s="63">
        <v>16.187000000000001</v>
      </c>
      <c r="N17" s="63">
        <v>334.08800000000002</v>
      </c>
      <c r="O17" s="63">
        <v>72.667000000000002</v>
      </c>
      <c r="P17" s="63">
        <v>1100.7349999999999</v>
      </c>
      <c r="Q17" s="63">
        <v>317.74799999999999</v>
      </c>
      <c r="R17" s="63">
        <v>252.244</v>
      </c>
      <c r="S17" s="63">
        <v>51.717027999999999</v>
      </c>
      <c r="T17" s="63">
        <v>4.867</v>
      </c>
      <c r="U17" s="63">
        <v>451.83499999999998</v>
      </c>
      <c r="V17" s="63">
        <v>495.78280000000001</v>
      </c>
      <c r="W17" s="63">
        <v>15.132999999999999</v>
      </c>
      <c r="X17" s="63">
        <v>35.615000000000002</v>
      </c>
      <c r="Y17" s="96">
        <v>173.3494</v>
      </c>
      <c r="Z17" s="98">
        <f t="shared" si="0"/>
        <v>5265.1589080000003</v>
      </c>
    </row>
    <row r="18" spans="1:26" ht="13.7" customHeight="1">
      <c r="A18" s="64">
        <v>1991</v>
      </c>
      <c r="B18" s="63">
        <v>1029.17076</v>
      </c>
      <c r="C18" s="63">
        <v>1310</v>
      </c>
      <c r="D18" s="63">
        <v>112.363</v>
      </c>
      <c r="E18" s="63">
        <v>355.9</v>
      </c>
      <c r="F18" s="63">
        <v>74.44</v>
      </c>
      <c r="G18" s="63">
        <v>65.6828</v>
      </c>
      <c r="H18" s="63">
        <v>693.96500000000003</v>
      </c>
      <c r="I18" s="63">
        <v>337.226</v>
      </c>
      <c r="J18" s="63">
        <v>95.80890500000001</v>
      </c>
      <c r="K18" s="63">
        <v>472.34949999999998</v>
      </c>
      <c r="L18" s="63">
        <v>376.26400000000001</v>
      </c>
      <c r="M18" s="63">
        <v>72.453000000000003</v>
      </c>
      <c r="N18" s="63">
        <v>810.48</v>
      </c>
      <c r="O18" s="63">
        <v>117.1</v>
      </c>
      <c r="P18" s="63">
        <v>2296.6489999999999</v>
      </c>
      <c r="Q18" s="63">
        <v>527.78899999999999</v>
      </c>
      <c r="R18" s="63">
        <v>718.63099999999997</v>
      </c>
      <c r="S18" s="63">
        <v>116.455</v>
      </c>
      <c r="T18" s="63">
        <v>10.183999999999999</v>
      </c>
      <c r="U18" s="63">
        <v>806.71616000000006</v>
      </c>
      <c r="V18" s="63">
        <v>1082.79</v>
      </c>
      <c r="W18" s="63">
        <v>50.877000000000002</v>
      </c>
      <c r="X18" s="63">
        <v>87.786000000000001</v>
      </c>
      <c r="Y18" s="96">
        <v>283.41638</v>
      </c>
      <c r="Z18" s="98">
        <f t="shared" si="0"/>
        <v>11904.496505000001</v>
      </c>
    </row>
    <row r="19" spans="1:26" ht="13.7" customHeight="1">
      <c r="A19" s="64">
        <v>1992</v>
      </c>
      <c r="B19" s="63">
        <v>129.026509</v>
      </c>
      <c r="C19" s="63">
        <v>322.63900000000001</v>
      </c>
      <c r="D19" s="63">
        <v>5.7623910099999991</v>
      </c>
      <c r="E19" s="63">
        <v>42.441099999999999</v>
      </c>
      <c r="F19" s="63">
        <v>12.669360000000001</v>
      </c>
      <c r="G19" s="63">
        <v>4.7580200000000001</v>
      </c>
      <c r="H19" s="63">
        <v>75.821062309999988</v>
      </c>
      <c r="I19" s="63">
        <v>49.526574690000004</v>
      </c>
      <c r="J19" s="63">
        <v>11.743667</v>
      </c>
      <c r="K19" s="63">
        <v>65.890479999999997</v>
      </c>
      <c r="L19" s="63">
        <v>46.551000000000002</v>
      </c>
      <c r="M19" s="63">
        <v>10.664999999999999</v>
      </c>
      <c r="N19" s="63">
        <v>118.025891</v>
      </c>
      <c r="O19" s="63">
        <v>17.72242</v>
      </c>
      <c r="P19" s="63">
        <v>295.53553999999997</v>
      </c>
      <c r="Q19" s="63">
        <v>72.582999999999998</v>
      </c>
      <c r="R19" s="63">
        <v>98.383399999999995</v>
      </c>
      <c r="S19" s="63">
        <v>16.019786</v>
      </c>
      <c r="T19" s="63">
        <v>1.38</v>
      </c>
      <c r="U19" s="63">
        <v>114.44354</v>
      </c>
      <c r="V19" s="63">
        <v>149.10340291999998</v>
      </c>
      <c r="W19" s="63">
        <v>8.6594418100000006</v>
      </c>
      <c r="X19" s="63">
        <v>20.999400000000001</v>
      </c>
      <c r="Y19" s="96">
        <v>45.305451060000003</v>
      </c>
      <c r="Z19" s="98">
        <f t="shared" si="0"/>
        <v>1735.6554368</v>
      </c>
    </row>
    <row r="20" spans="1:26" ht="13.7" customHeight="1">
      <c r="A20" s="64">
        <v>1993</v>
      </c>
      <c r="B20" s="63">
        <v>170.49632799999998</v>
      </c>
      <c r="C20" s="63">
        <v>402</v>
      </c>
      <c r="D20" s="63">
        <v>2.3149999999999999</v>
      </c>
      <c r="E20" s="63">
        <v>120.502</v>
      </c>
      <c r="F20" s="63">
        <v>13.81903696</v>
      </c>
      <c r="G20" s="63">
        <v>9.0097999999999985</v>
      </c>
      <c r="H20" s="63">
        <v>86.739173049999991</v>
      </c>
      <c r="I20" s="63">
        <v>56.031083360000004</v>
      </c>
      <c r="J20" s="63">
        <v>9.2997160000000001</v>
      </c>
      <c r="K20" s="63">
        <v>72.164077840000019</v>
      </c>
      <c r="L20" s="63">
        <v>52.595759999999999</v>
      </c>
      <c r="M20" s="63">
        <v>23.451281999999999</v>
      </c>
      <c r="N20" s="63">
        <v>169.465</v>
      </c>
      <c r="O20" s="63">
        <v>21.699099999999998</v>
      </c>
      <c r="P20" s="63">
        <v>293.3963</v>
      </c>
      <c r="Q20" s="63">
        <v>76.271000000000001</v>
      </c>
      <c r="R20" s="63">
        <v>105.330597</v>
      </c>
      <c r="S20" s="63">
        <v>33.133800000000001</v>
      </c>
      <c r="T20" s="63">
        <v>1.85</v>
      </c>
      <c r="U20" s="63">
        <v>118.02579217</v>
      </c>
      <c r="V20" s="63">
        <v>173.06700000000001</v>
      </c>
      <c r="W20" s="63">
        <v>12.27669085</v>
      </c>
      <c r="X20" s="63">
        <v>28.428999999999998</v>
      </c>
      <c r="Y20" s="96">
        <v>54.597977780000001</v>
      </c>
      <c r="Z20" s="98">
        <f t="shared" si="0"/>
        <v>2105.9655150099993</v>
      </c>
    </row>
    <row r="21" spans="1:26" ht="13.7" customHeight="1">
      <c r="A21" s="64">
        <v>1994</v>
      </c>
      <c r="B21" s="63">
        <v>217.50081398</v>
      </c>
      <c r="C21" s="63">
        <v>450</v>
      </c>
      <c r="D21" s="63">
        <v>3.23028366</v>
      </c>
      <c r="E21" s="63">
        <v>165.77500000000001</v>
      </c>
      <c r="F21" s="63">
        <v>18.93619773</v>
      </c>
      <c r="G21" s="63">
        <v>10.4139</v>
      </c>
      <c r="H21" s="63">
        <v>86.816012520000001</v>
      </c>
      <c r="I21" s="63">
        <v>58.914499999999997</v>
      </c>
      <c r="J21" s="63">
        <v>12.080399999999999</v>
      </c>
      <c r="K21" s="63">
        <v>78.552068610000006</v>
      </c>
      <c r="L21" s="63">
        <v>46.87</v>
      </c>
      <c r="M21" s="63">
        <v>31.559857000000001</v>
      </c>
      <c r="N21" s="63">
        <v>294.85493600000001</v>
      </c>
      <c r="O21" s="63">
        <v>20.738499999999998</v>
      </c>
      <c r="P21" s="63">
        <v>357.54864800000001</v>
      </c>
      <c r="Q21" s="63">
        <v>83.56</v>
      </c>
      <c r="R21" s="63">
        <v>103.55725899999999</v>
      </c>
      <c r="S21" s="63">
        <v>20.169943370000002</v>
      </c>
      <c r="T21" s="63">
        <v>9.68</v>
      </c>
      <c r="U21" s="63">
        <v>116.92978729000001</v>
      </c>
      <c r="V21" s="63">
        <v>181.53848399999998</v>
      </c>
      <c r="W21" s="63">
        <v>21.972407999999998</v>
      </c>
      <c r="X21" s="63">
        <v>31.395</v>
      </c>
      <c r="Y21" s="96">
        <v>56.675984</v>
      </c>
      <c r="Z21" s="98">
        <f t="shared" si="0"/>
        <v>2479.2699831599998</v>
      </c>
    </row>
    <row r="22" spans="1:26" ht="13.7" customHeight="1">
      <c r="A22" s="64">
        <v>1995</v>
      </c>
      <c r="B22" s="63">
        <v>175.97097486999999</v>
      </c>
      <c r="C22" s="63">
        <v>669.84567181</v>
      </c>
      <c r="D22" s="63">
        <v>4.9801835800000003</v>
      </c>
      <c r="E22" s="63">
        <v>128.24344864</v>
      </c>
      <c r="F22" s="63">
        <v>19.853829910000002</v>
      </c>
      <c r="G22" s="63">
        <v>7.9965000000000002</v>
      </c>
      <c r="H22" s="63">
        <v>104.76600000000001</v>
      </c>
      <c r="I22" s="63">
        <v>42.375552569999996</v>
      </c>
      <c r="J22" s="63">
        <v>15.396107000000001</v>
      </c>
      <c r="K22" s="63">
        <v>68.095378890000006</v>
      </c>
      <c r="L22" s="63">
        <v>46.872</v>
      </c>
      <c r="M22" s="63">
        <v>6.7291460000000001</v>
      </c>
      <c r="N22" s="63">
        <v>136.55745899999999</v>
      </c>
      <c r="O22" s="63">
        <v>15.964600000000001</v>
      </c>
      <c r="P22" s="63">
        <v>366.06299999999999</v>
      </c>
      <c r="Q22" s="63">
        <v>64.450999999999993</v>
      </c>
      <c r="R22" s="63">
        <v>103.59653950000002</v>
      </c>
      <c r="S22" s="63">
        <v>21.486999999999998</v>
      </c>
      <c r="T22" s="63">
        <v>27.979359889999998</v>
      </c>
      <c r="U22" s="63">
        <v>161.48984797999998</v>
      </c>
      <c r="V22" s="63">
        <v>162.02088275</v>
      </c>
      <c r="W22" s="63">
        <v>15.71892892</v>
      </c>
      <c r="X22" s="63">
        <v>25.084</v>
      </c>
      <c r="Y22" s="96">
        <v>52.793243990000001</v>
      </c>
      <c r="Z22" s="98">
        <f t="shared" si="0"/>
        <v>2444.3306553000007</v>
      </c>
    </row>
    <row r="23" spans="1:26" ht="13.7" customHeight="1">
      <c r="A23" s="64">
        <v>1996</v>
      </c>
      <c r="B23" s="63">
        <v>123.10097200000001</v>
      </c>
      <c r="C23" s="63">
        <v>229.81240044</v>
      </c>
      <c r="D23" s="63">
        <v>4.4640788000000002</v>
      </c>
      <c r="E23" s="63">
        <v>86.780872179999974</v>
      </c>
      <c r="F23" s="63">
        <v>9.2192000299999997</v>
      </c>
      <c r="G23" s="63">
        <v>6.3650000000000002</v>
      </c>
      <c r="H23" s="63">
        <v>108.89543300000001</v>
      </c>
      <c r="I23" s="63">
        <v>38.620572000000003</v>
      </c>
      <c r="J23" s="63">
        <v>26.706928000000001</v>
      </c>
      <c r="K23" s="63">
        <v>69.822595109999995</v>
      </c>
      <c r="L23" s="63">
        <v>42.787665030000007</v>
      </c>
      <c r="M23" s="63">
        <v>14.72728447552319</v>
      </c>
      <c r="N23" s="63">
        <v>130.31327400000001</v>
      </c>
      <c r="O23" s="63">
        <v>14.046532759999998</v>
      </c>
      <c r="P23" s="63">
        <v>386.285349</v>
      </c>
      <c r="Q23" s="63">
        <v>37.43295861</v>
      </c>
      <c r="R23" s="63">
        <v>91.562502169999988</v>
      </c>
      <c r="S23" s="63">
        <v>18.049661</v>
      </c>
      <c r="T23" s="63">
        <v>20.376840349999998</v>
      </c>
      <c r="U23" s="63">
        <v>274.67487758999999</v>
      </c>
      <c r="V23" s="63">
        <v>106.03538750000001</v>
      </c>
      <c r="W23" s="63">
        <v>7.3927446199999993</v>
      </c>
      <c r="X23" s="63">
        <v>3.5979999999999999</v>
      </c>
      <c r="Y23" s="96">
        <v>47.796537809999997</v>
      </c>
      <c r="Z23" s="98">
        <f t="shared" si="0"/>
        <v>1898.8676664755233</v>
      </c>
    </row>
    <row r="24" spans="1:26" ht="13.7" customHeight="1">
      <c r="A24" s="64">
        <v>1997</v>
      </c>
      <c r="B24" s="63">
        <v>161.05099999999999</v>
      </c>
      <c r="C24" s="63">
        <v>353.99900000000002</v>
      </c>
      <c r="D24" s="63">
        <v>26.691750809999998</v>
      </c>
      <c r="E24" s="63">
        <v>58.676141000000001</v>
      </c>
      <c r="F24" s="63">
        <v>14.026452149999999</v>
      </c>
      <c r="G24" s="63">
        <v>9.7064678000000004</v>
      </c>
      <c r="H24" s="63">
        <v>110.9951356</v>
      </c>
      <c r="I24" s="63">
        <v>45.902180989999998</v>
      </c>
      <c r="J24" s="63">
        <v>26.081633990000004</v>
      </c>
      <c r="K24" s="63">
        <v>16.303132810000001</v>
      </c>
      <c r="L24" s="63">
        <v>54.539898000000001</v>
      </c>
      <c r="M24" s="63">
        <v>24.353191340000002</v>
      </c>
      <c r="N24" s="63">
        <v>107.068</v>
      </c>
      <c r="O24" s="63">
        <v>23.563299999999998</v>
      </c>
      <c r="P24" s="63">
        <v>414.04407053</v>
      </c>
      <c r="Q24" s="63">
        <v>46.642142500000006</v>
      </c>
      <c r="R24" s="63">
        <v>33.778480000000002</v>
      </c>
      <c r="S24" s="63">
        <v>36.366309999999999</v>
      </c>
      <c r="T24" s="63">
        <v>15.795221999999994</v>
      </c>
      <c r="U24" s="63">
        <v>200.63786410999998</v>
      </c>
      <c r="V24" s="63">
        <v>87.602999999999994</v>
      </c>
      <c r="W24" s="63">
        <v>19.45800272</v>
      </c>
      <c r="X24" s="63">
        <v>12.138</v>
      </c>
      <c r="Y24" s="96">
        <v>46.520278949999998</v>
      </c>
      <c r="Z24" s="98">
        <f t="shared" si="0"/>
        <v>1945.9406552999997</v>
      </c>
    </row>
    <row r="25" spans="1:26" ht="13.7" customHeight="1">
      <c r="A25" s="64">
        <v>1998</v>
      </c>
      <c r="B25" s="63">
        <v>167.21197599999999</v>
      </c>
      <c r="C25" s="63">
        <v>345.96839535999999</v>
      </c>
      <c r="D25" s="63">
        <v>35.192663969999998</v>
      </c>
      <c r="E25" s="63">
        <v>100.86179064000001</v>
      </c>
      <c r="F25" s="63">
        <v>15.99723698</v>
      </c>
      <c r="G25" s="63">
        <v>22.563235500000001</v>
      </c>
      <c r="H25" s="63">
        <v>62.492376999999998</v>
      </c>
      <c r="I25" s="63">
        <v>43.909537309999997</v>
      </c>
      <c r="J25" s="63">
        <v>10.747696730000001</v>
      </c>
      <c r="K25" s="63">
        <v>7.6229039600000004</v>
      </c>
      <c r="L25" s="63">
        <v>52.767818480000003</v>
      </c>
      <c r="M25" s="63">
        <v>25.201474279999999</v>
      </c>
      <c r="N25" s="63">
        <v>171.45332361000001</v>
      </c>
      <c r="O25" s="63">
        <v>30.220451359999998</v>
      </c>
      <c r="P25" s="63">
        <v>337.87799231000002</v>
      </c>
      <c r="Q25" s="63">
        <v>36.787199999999999</v>
      </c>
      <c r="R25" s="63">
        <v>42.144927209999999</v>
      </c>
      <c r="S25" s="63">
        <v>26.873418000000004</v>
      </c>
      <c r="T25" s="63">
        <v>25.1157</v>
      </c>
      <c r="U25" s="63">
        <v>141.18133380999998</v>
      </c>
      <c r="V25" s="63">
        <v>86.351037339999991</v>
      </c>
      <c r="W25" s="63">
        <v>19.810501680000002</v>
      </c>
      <c r="X25" s="63">
        <v>41.018353259999998</v>
      </c>
      <c r="Y25" s="96">
        <v>47.293999999999997</v>
      </c>
      <c r="Z25" s="98">
        <f t="shared" si="0"/>
        <v>1896.6653447900003</v>
      </c>
    </row>
    <row r="26" spans="1:26" ht="13.7" customHeight="1">
      <c r="A26" s="64">
        <v>1999</v>
      </c>
      <c r="B26" s="63">
        <v>165.35</v>
      </c>
      <c r="C26" s="63">
        <v>358.83124976999994</v>
      </c>
      <c r="D26" s="63">
        <v>31.707711360000001</v>
      </c>
      <c r="E26" s="63">
        <v>60.410418370000002</v>
      </c>
      <c r="F26" s="63">
        <v>16.409960080000001</v>
      </c>
      <c r="G26" s="63">
        <v>21.785139799999996</v>
      </c>
      <c r="H26" s="63">
        <v>82.703518000000003</v>
      </c>
      <c r="I26" s="63">
        <v>33.243110000000001</v>
      </c>
      <c r="J26" s="63">
        <v>10.185153099999999</v>
      </c>
      <c r="K26" s="63">
        <v>9.2842970200000003</v>
      </c>
      <c r="L26" s="63">
        <v>50.698924339999998</v>
      </c>
      <c r="M26" s="63">
        <v>26.481756690000001</v>
      </c>
      <c r="N26" s="63">
        <v>129.46342491000001</v>
      </c>
      <c r="O26" s="63">
        <v>21.810500000000001</v>
      </c>
      <c r="P26" s="63">
        <v>388.70223598999996</v>
      </c>
      <c r="Q26" s="63">
        <v>65.534155999999996</v>
      </c>
      <c r="R26" s="63">
        <v>44.023787949999999</v>
      </c>
      <c r="S26" s="63">
        <v>22.482904779999998</v>
      </c>
      <c r="T26" s="63">
        <v>15.378371600000001</v>
      </c>
      <c r="U26" s="63">
        <v>151.16514947000005</v>
      </c>
      <c r="V26" s="63">
        <v>88.66203311999999</v>
      </c>
      <c r="W26" s="63">
        <v>22.051582719999999</v>
      </c>
      <c r="X26" s="63">
        <v>9.3262199999999993</v>
      </c>
      <c r="Y26" s="96">
        <v>57.269064</v>
      </c>
      <c r="Z26" s="98">
        <f t="shared" si="0"/>
        <v>1882.9606690699998</v>
      </c>
    </row>
    <row r="27" spans="1:26" ht="13.7" customHeight="1">
      <c r="A27" s="64">
        <v>2000</v>
      </c>
      <c r="B27" s="63">
        <v>197.16158999999999</v>
      </c>
      <c r="C27" s="63">
        <v>521.4499495</v>
      </c>
      <c r="D27" s="63">
        <v>22.824207729999998</v>
      </c>
      <c r="E27" s="63">
        <v>31.648001000000011</v>
      </c>
      <c r="F27" s="63">
        <v>16.976472029999996</v>
      </c>
      <c r="G27" s="63">
        <v>27.470599999999997</v>
      </c>
      <c r="H27" s="63">
        <v>153.99527700000002</v>
      </c>
      <c r="I27" s="63">
        <v>31.248544600000002</v>
      </c>
      <c r="J27" s="63">
        <v>9.3362167300000003</v>
      </c>
      <c r="K27" s="63">
        <v>18.6655078</v>
      </c>
      <c r="L27" s="63">
        <v>82.995145129999983</v>
      </c>
      <c r="M27" s="63">
        <v>23.301320809999996</v>
      </c>
      <c r="N27" s="63">
        <v>203.56001999999998</v>
      </c>
      <c r="O27" s="63">
        <v>24.042709869999999</v>
      </c>
      <c r="P27" s="63">
        <v>538.09086890000003</v>
      </c>
      <c r="Q27" s="63">
        <v>82.116753479999986</v>
      </c>
      <c r="R27" s="63">
        <v>63.273331129999995</v>
      </c>
      <c r="S27" s="63">
        <v>19.228000000000002</v>
      </c>
      <c r="T27" s="63">
        <v>3.9193800000000003</v>
      </c>
      <c r="U27" s="63">
        <v>195.63307999999998</v>
      </c>
      <c r="V27" s="63">
        <v>81.233750999999998</v>
      </c>
      <c r="W27" s="63">
        <v>16.449194799999997</v>
      </c>
      <c r="X27" s="63">
        <v>50.537999999999997</v>
      </c>
      <c r="Y27" s="96">
        <v>68.868005999999994</v>
      </c>
      <c r="Z27" s="98">
        <f t="shared" si="0"/>
        <v>2484.0259275100002</v>
      </c>
    </row>
    <row r="28" spans="1:26" ht="13.7" customHeight="1">
      <c r="A28" s="64">
        <v>2001</v>
      </c>
      <c r="B28" s="63">
        <v>174.77826000000002</v>
      </c>
      <c r="C28" s="63">
        <v>432.61245442000001</v>
      </c>
      <c r="D28" s="63">
        <v>30.62059812</v>
      </c>
      <c r="E28" s="63">
        <v>33.487217999999999</v>
      </c>
      <c r="F28" s="63">
        <v>12.288593129999999</v>
      </c>
      <c r="G28" s="63">
        <v>24.865599999999997</v>
      </c>
      <c r="H28" s="63">
        <v>135.70935900000001</v>
      </c>
      <c r="I28" s="63">
        <v>30.094272</v>
      </c>
      <c r="J28" s="63">
        <v>8.4207310700000004</v>
      </c>
      <c r="K28" s="63">
        <v>14.021767779999998</v>
      </c>
      <c r="L28" s="63">
        <v>31.694852910000002</v>
      </c>
      <c r="M28" s="63">
        <v>22.170635220000001</v>
      </c>
      <c r="N28" s="63">
        <v>169.31720290000001</v>
      </c>
      <c r="O28" s="63">
        <v>19.563099999999999</v>
      </c>
      <c r="P28" s="63">
        <v>510.45006699999999</v>
      </c>
      <c r="Q28" s="63">
        <v>80.906631009999998</v>
      </c>
      <c r="R28" s="63">
        <v>42.818289919999998</v>
      </c>
      <c r="S28" s="63">
        <v>21.295120999999995</v>
      </c>
      <c r="T28" s="63">
        <v>60.792949999999998</v>
      </c>
      <c r="U28" s="63">
        <v>209.88054300000002</v>
      </c>
      <c r="V28" s="63">
        <v>73.709032000000008</v>
      </c>
      <c r="W28" s="63">
        <v>11.598501560000001</v>
      </c>
      <c r="X28" s="63">
        <v>31.666</v>
      </c>
      <c r="Y28" s="96">
        <v>67.251725999999991</v>
      </c>
      <c r="Z28" s="98">
        <f t="shared" si="0"/>
        <v>2250.0135060400007</v>
      </c>
    </row>
    <row r="29" spans="1:26" ht="13.7" customHeight="1">
      <c r="A29" s="64">
        <v>2002</v>
      </c>
      <c r="B29" s="63">
        <v>158.74100000000001</v>
      </c>
      <c r="C29" s="63">
        <v>399.36440000000005</v>
      </c>
      <c r="D29" s="63">
        <v>37.104995610000003</v>
      </c>
      <c r="E29" s="63">
        <v>45.513949999999994</v>
      </c>
      <c r="F29" s="63">
        <v>9.1254176799999982</v>
      </c>
      <c r="G29" s="63">
        <v>24.492599999999999</v>
      </c>
      <c r="H29" s="63">
        <v>416.33368200000001</v>
      </c>
      <c r="I29" s="63">
        <v>33.743618000000005</v>
      </c>
      <c r="J29" s="63">
        <v>8.5260532199999997</v>
      </c>
      <c r="K29" s="63">
        <v>15.347915860000001</v>
      </c>
      <c r="L29" s="63">
        <v>31.937712187999995</v>
      </c>
      <c r="M29" s="63">
        <v>20.26940476</v>
      </c>
      <c r="N29" s="63">
        <v>325.98551476000006</v>
      </c>
      <c r="O29" s="63">
        <v>19.15725333333333</v>
      </c>
      <c r="P29" s="63">
        <v>864.5456750272798</v>
      </c>
      <c r="Q29" s="63">
        <v>148.03364163000001</v>
      </c>
      <c r="R29" s="63">
        <v>29.193844532459995</v>
      </c>
      <c r="S29" s="63">
        <v>23.651529</v>
      </c>
      <c r="T29" s="63">
        <v>23.038181999999999</v>
      </c>
      <c r="U29" s="63">
        <v>331.38634481100001</v>
      </c>
      <c r="V29" s="63">
        <v>64.522999999999996</v>
      </c>
      <c r="W29" s="63">
        <v>16.344288540000004</v>
      </c>
      <c r="X29" s="63">
        <v>72.968999999999994</v>
      </c>
      <c r="Y29" s="96">
        <v>115.986527</v>
      </c>
      <c r="Z29" s="98">
        <f t="shared" si="0"/>
        <v>3235.3155499520735</v>
      </c>
    </row>
    <row r="30" spans="1:26" ht="13.7" customHeight="1">
      <c r="A30" s="64">
        <v>2003</v>
      </c>
      <c r="B30" s="63">
        <v>170.0549</v>
      </c>
      <c r="C30" s="63">
        <v>696.69521999999995</v>
      </c>
      <c r="D30" s="63">
        <v>66.743425369999997</v>
      </c>
      <c r="E30" s="63">
        <v>34.342735000000005</v>
      </c>
      <c r="F30" s="63">
        <v>7.1385303499999999</v>
      </c>
      <c r="G30" s="63">
        <v>27.585599999999999</v>
      </c>
      <c r="H30" s="63">
        <v>503.22159199999999</v>
      </c>
      <c r="I30" s="63">
        <v>27.540840589999991</v>
      </c>
      <c r="J30" s="63">
        <v>26.022838700000001</v>
      </c>
      <c r="K30" s="63">
        <v>17.444530160000003</v>
      </c>
      <c r="L30" s="63">
        <v>50.272118726105347</v>
      </c>
      <c r="M30" s="63">
        <v>21.035860110000002</v>
      </c>
      <c r="N30" s="63">
        <v>405.26178100000004</v>
      </c>
      <c r="O30" s="63">
        <v>31.700299999999999</v>
      </c>
      <c r="P30" s="63">
        <v>1085.3225490000002</v>
      </c>
      <c r="Q30" s="63">
        <v>180.24700000000001</v>
      </c>
      <c r="R30" s="63">
        <v>37.037999999999997</v>
      </c>
      <c r="S30" s="63">
        <v>22.832509859999998</v>
      </c>
      <c r="T30" s="63">
        <v>25.342000200000005</v>
      </c>
      <c r="U30" s="63">
        <v>641.88315426999998</v>
      </c>
      <c r="V30" s="63">
        <v>78.081918949999988</v>
      </c>
      <c r="W30" s="63">
        <v>12.491000849999999</v>
      </c>
      <c r="X30" s="63">
        <v>47.1464</v>
      </c>
      <c r="Y30" s="96">
        <v>126.28168698333334</v>
      </c>
      <c r="Z30" s="98">
        <f t="shared" si="0"/>
        <v>4341.7264921194383</v>
      </c>
    </row>
    <row r="31" spans="1:26" ht="13.7" customHeight="1">
      <c r="A31" s="64">
        <v>2004</v>
      </c>
      <c r="B31" s="63">
        <v>226.5</v>
      </c>
      <c r="C31" s="63">
        <v>849.12828000000002</v>
      </c>
      <c r="D31" s="63">
        <v>100.87475339</v>
      </c>
      <c r="E31" s="63">
        <v>51.831499999999998</v>
      </c>
      <c r="F31" s="63">
        <v>9.1546359600000002</v>
      </c>
      <c r="G31" s="63">
        <v>26.141500000000001</v>
      </c>
      <c r="H31" s="63">
        <v>655.99839899999995</v>
      </c>
      <c r="I31" s="63">
        <v>27.238557999999998</v>
      </c>
      <c r="J31" s="63">
        <v>22.34685069</v>
      </c>
      <c r="K31" s="63">
        <v>15.904999999999999</v>
      </c>
      <c r="L31" s="63">
        <v>53.73805785531178</v>
      </c>
      <c r="M31" s="63">
        <v>31.501425940000001</v>
      </c>
      <c r="N31" s="63">
        <v>452.24099999999999</v>
      </c>
      <c r="O31" s="63">
        <v>34.7241</v>
      </c>
      <c r="P31" s="63">
        <v>1243.1684399999999</v>
      </c>
      <c r="Q31" s="63">
        <v>181.624</v>
      </c>
      <c r="R31" s="63">
        <v>37.218688579487178</v>
      </c>
      <c r="S31" s="63">
        <v>29.291464999999999</v>
      </c>
      <c r="T31" s="63">
        <v>7.17</v>
      </c>
      <c r="U31" s="63">
        <v>603.87009251999996</v>
      </c>
      <c r="V31" s="63">
        <v>140.45904887</v>
      </c>
      <c r="W31" s="63">
        <v>11.964211649999999</v>
      </c>
      <c r="X31" s="63">
        <v>68.757000000000005</v>
      </c>
      <c r="Y31" s="96">
        <v>164.46600000000001</v>
      </c>
      <c r="Z31" s="98">
        <f t="shared" si="0"/>
        <v>5045.313007454798</v>
      </c>
    </row>
    <row r="32" spans="1:26" ht="13.7" customHeight="1">
      <c r="A32" s="64">
        <v>2005</v>
      </c>
      <c r="B32" s="63">
        <v>228.61600000000001</v>
      </c>
      <c r="C32" s="63">
        <v>247.72</v>
      </c>
      <c r="D32" s="63">
        <v>98.773536970000009</v>
      </c>
      <c r="E32" s="63">
        <v>204.84426000000002</v>
      </c>
      <c r="F32" s="63">
        <v>30.323779999999999</v>
      </c>
      <c r="G32" s="63">
        <v>22.943999999999999</v>
      </c>
      <c r="H32" s="63">
        <v>801.24393699999996</v>
      </c>
      <c r="I32" s="63">
        <v>103.04678999999999</v>
      </c>
      <c r="J32" s="63">
        <v>22.781904000000001</v>
      </c>
      <c r="K32" s="63">
        <v>21.711859999999998</v>
      </c>
      <c r="L32" s="63">
        <v>159.28901979</v>
      </c>
      <c r="M32" s="63">
        <v>7.081124</v>
      </c>
      <c r="N32" s="63">
        <v>547.803</v>
      </c>
      <c r="O32" s="63">
        <v>42.68</v>
      </c>
      <c r="P32" s="63">
        <v>1515.7226900000001</v>
      </c>
      <c r="Q32" s="63">
        <v>256.09800000000001</v>
      </c>
      <c r="R32" s="63">
        <v>51.550101669999997</v>
      </c>
      <c r="S32" s="63">
        <v>36.203000000000003</v>
      </c>
      <c r="T32" s="63">
        <v>2.94</v>
      </c>
      <c r="U32" s="63">
        <v>743.93439132000003</v>
      </c>
      <c r="V32" s="63">
        <v>138.91916000000001</v>
      </c>
      <c r="W32" s="63">
        <v>16.1372</v>
      </c>
      <c r="X32" s="63">
        <v>65.646187999999995</v>
      </c>
      <c r="Y32" s="96">
        <v>208.28259599999998</v>
      </c>
      <c r="Z32" s="98">
        <f t="shared" si="0"/>
        <v>5574.2925387499999</v>
      </c>
    </row>
    <row r="33" spans="1:26" ht="13.7" customHeight="1">
      <c r="A33" s="64">
        <v>2006</v>
      </c>
      <c r="B33" s="63">
        <v>285.67899999999997</v>
      </c>
      <c r="C33" s="63">
        <v>874.62</v>
      </c>
      <c r="D33" s="63">
        <v>250.68499014000002</v>
      </c>
      <c r="E33" s="63">
        <v>296.02210699999995</v>
      </c>
      <c r="F33" s="63">
        <v>47.379999999999995</v>
      </c>
      <c r="G33" s="63">
        <v>31.253</v>
      </c>
      <c r="H33" s="63">
        <v>1095.0499839523809</v>
      </c>
      <c r="I33" s="63">
        <v>143.00200000000001</v>
      </c>
      <c r="J33" s="63">
        <v>25.896393660000001</v>
      </c>
      <c r="K33" s="63">
        <v>22.305109999999999</v>
      </c>
      <c r="L33" s="63">
        <v>313.87086654207792</v>
      </c>
      <c r="M33" s="63">
        <v>9.1359300000000001</v>
      </c>
      <c r="N33" s="63">
        <v>754.51</v>
      </c>
      <c r="O33" s="63">
        <v>52.224248400000008</v>
      </c>
      <c r="P33" s="63">
        <v>1618.054083</v>
      </c>
      <c r="Q33" s="63">
        <v>366.25900000000001</v>
      </c>
      <c r="R33" s="63">
        <v>65.26293192</v>
      </c>
      <c r="S33" s="63">
        <v>60.011784000000006</v>
      </c>
      <c r="T33" s="63">
        <v>5.3402209999999997</v>
      </c>
      <c r="U33" s="63">
        <v>959.70579205881359</v>
      </c>
      <c r="V33" s="63">
        <v>216.37182000000001</v>
      </c>
      <c r="W33" s="63">
        <v>22.123662439999997</v>
      </c>
      <c r="X33" s="63">
        <v>71.658000000000001</v>
      </c>
      <c r="Y33" s="96">
        <v>273.89062999999999</v>
      </c>
      <c r="Z33" s="98">
        <f t="shared" si="0"/>
        <v>7860.311554113272</v>
      </c>
    </row>
    <row r="34" spans="1:26" ht="13.7" customHeight="1">
      <c r="A34" s="64">
        <v>2007</v>
      </c>
      <c r="B34" s="63">
        <v>419.262</v>
      </c>
      <c r="C34" s="63">
        <v>646.29</v>
      </c>
      <c r="D34" s="63">
        <v>520.73180707000006</v>
      </c>
      <c r="E34" s="63">
        <v>273.51299999999998</v>
      </c>
      <c r="F34" s="63">
        <v>59.59</v>
      </c>
      <c r="G34" s="63">
        <v>41.865379999999995</v>
      </c>
      <c r="H34" s="63">
        <v>1132.891026</v>
      </c>
      <c r="I34" s="63">
        <v>101.675</v>
      </c>
      <c r="J34" s="63">
        <v>37.467191240000005</v>
      </c>
      <c r="K34" s="63">
        <v>28.081434999999999</v>
      </c>
      <c r="L34" s="63">
        <v>100.925</v>
      </c>
      <c r="M34" s="63">
        <v>11.665793449999999</v>
      </c>
      <c r="N34" s="63">
        <v>786.19</v>
      </c>
      <c r="O34" s="63">
        <v>70.739999999999995</v>
      </c>
      <c r="P34" s="63">
        <v>1808.4745743923954</v>
      </c>
      <c r="Q34" s="63">
        <v>368.62293099999999</v>
      </c>
      <c r="R34" s="63">
        <v>106.71488000000001</v>
      </c>
      <c r="S34" s="63">
        <v>71.602282000000002</v>
      </c>
      <c r="T34" s="63">
        <v>6.6493840000000022</v>
      </c>
      <c r="U34" s="63">
        <v>826.53280299999994</v>
      </c>
      <c r="V34" s="63">
        <v>85.778000000000006</v>
      </c>
      <c r="W34" s="63">
        <v>24.937000000000001</v>
      </c>
      <c r="X34" s="63">
        <v>76.576999999999998</v>
      </c>
      <c r="Y34" s="96">
        <v>229.01</v>
      </c>
      <c r="Z34" s="98">
        <f t="shared" si="0"/>
        <v>7835.7864871523961</v>
      </c>
    </row>
    <row r="35" spans="1:26" ht="13.7" customHeight="1">
      <c r="A35" s="64">
        <v>2008</v>
      </c>
      <c r="B35" s="63">
        <v>480.59100000000001</v>
      </c>
      <c r="C35" s="63">
        <v>733.88</v>
      </c>
      <c r="D35" s="63">
        <v>644.86805135999998</v>
      </c>
      <c r="E35" s="63">
        <v>434.88931700000001</v>
      </c>
      <c r="F35" s="63">
        <v>31.8</v>
      </c>
      <c r="G35" s="63">
        <v>48.504849999999998</v>
      </c>
      <c r="H35" s="63">
        <v>1681.735475</v>
      </c>
      <c r="I35" s="63">
        <v>205.11</v>
      </c>
      <c r="J35" s="63">
        <v>43.486452610000001</v>
      </c>
      <c r="K35" s="63">
        <v>24.588722600000004</v>
      </c>
      <c r="L35" s="63">
        <v>116.568375</v>
      </c>
      <c r="M35" s="63">
        <v>10.1331977</v>
      </c>
      <c r="N35" s="63">
        <v>1114.31</v>
      </c>
      <c r="O35" s="63">
        <v>93.17</v>
      </c>
      <c r="P35" s="63">
        <v>2192.4516410000001</v>
      </c>
      <c r="Q35" s="63">
        <v>423.99327142999994</v>
      </c>
      <c r="R35" s="63">
        <v>215.24916977999996</v>
      </c>
      <c r="S35" s="63">
        <v>109.52426800000001</v>
      </c>
      <c r="T35" s="63">
        <v>30.114211999999995</v>
      </c>
      <c r="U35" s="63">
        <v>950.82835299999988</v>
      </c>
      <c r="V35" s="63">
        <v>111.14276</v>
      </c>
      <c r="W35" s="63">
        <v>22.47</v>
      </c>
      <c r="X35" s="63">
        <v>127.12224938</v>
      </c>
      <c r="Y35" s="96">
        <v>399.76104141000008</v>
      </c>
      <c r="Z35" s="98">
        <f t="shared" si="0"/>
        <v>10246.292407269997</v>
      </c>
    </row>
    <row r="36" spans="1:26" ht="13.7" customHeight="1">
      <c r="A36" s="64">
        <v>2009</v>
      </c>
      <c r="B36" s="63">
        <v>610.66470755000023</v>
      </c>
      <c r="C36" s="63">
        <v>895.61</v>
      </c>
      <c r="D36" s="63">
        <v>316.447</v>
      </c>
      <c r="E36" s="63">
        <v>601.77923499999997</v>
      </c>
      <c r="F36" s="63">
        <v>41.95</v>
      </c>
      <c r="G36" s="63">
        <v>52.563609999999997</v>
      </c>
      <c r="H36" s="63">
        <v>1717.6437759999999</v>
      </c>
      <c r="I36" s="63">
        <v>265.27</v>
      </c>
      <c r="J36" s="63">
        <v>57.221957970000005</v>
      </c>
      <c r="K36" s="63">
        <v>34.160000000000011</v>
      </c>
      <c r="L36" s="63">
        <v>126.01041337499998</v>
      </c>
      <c r="M36" s="63">
        <v>9.6699853700000009</v>
      </c>
      <c r="N36" s="63">
        <v>1200.93</v>
      </c>
      <c r="O36" s="63">
        <v>151.22</v>
      </c>
      <c r="P36" s="63">
        <v>3190.241849</v>
      </c>
      <c r="Q36" s="63">
        <v>492.41192983999997</v>
      </c>
      <c r="R36" s="63">
        <v>475.94803999999999</v>
      </c>
      <c r="S36" s="63">
        <v>126.03999999999999</v>
      </c>
      <c r="T36" s="63">
        <v>32.568964000000001</v>
      </c>
      <c r="U36" s="63">
        <v>1220.5153120000002</v>
      </c>
      <c r="V36" s="63">
        <v>108.65661999999999</v>
      </c>
      <c r="W36" s="63">
        <v>33.704000000000001</v>
      </c>
      <c r="X36" s="63">
        <v>132.357</v>
      </c>
      <c r="Y36" s="96">
        <v>387.32</v>
      </c>
      <c r="Z36" s="98">
        <f t="shared" si="0"/>
        <v>12280.904400105001</v>
      </c>
    </row>
    <row r="37" spans="1:26" ht="13.7" customHeight="1">
      <c r="A37" s="64">
        <v>2010</v>
      </c>
      <c r="B37" s="63">
        <v>607.84979999999985</v>
      </c>
      <c r="C37" s="63">
        <v>1125.279</v>
      </c>
      <c r="D37" s="63">
        <v>538.94100000000003</v>
      </c>
      <c r="E37" s="63">
        <v>851.30577399999981</v>
      </c>
      <c r="F37" s="63">
        <v>45.86</v>
      </c>
      <c r="G37" s="63">
        <v>45.88418999999999</v>
      </c>
      <c r="H37" s="63">
        <v>2501.6000089999998</v>
      </c>
      <c r="I37" s="63">
        <v>242.37</v>
      </c>
      <c r="J37" s="63">
        <v>71.5361896</v>
      </c>
      <c r="K37" s="63">
        <v>39.119999999999997</v>
      </c>
      <c r="L37" s="63">
        <v>659.65657356389988</v>
      </c>
      <c r="M37" s="63">
        <v>15.731999999999996</v>
      </c>
      <c r="N37" s="63">
        <v>1333.49</v>
      </c>
      <c r="O37" s="63">
        <v>164.17000000000002</v>
      </c>
      <c r="P37" s="63">
        <v>2856.655917</v>
      </c>
      <c r="Q37" s="63">
        <v>594.24369986000011</v>
      </c>
      <c r="R37" s="63">
        <v>389.41469555999998</v>
      </c>
      <c r="S37" s="63">
        <v>296.67326000000003</v>
      </c>
      <c r="T37" s="63">
        <v>36.802625454545456</v>
      </c>
      <c r="U37" s="63">
        <v>1713.6734859999999</v>
      </c>
      <c r="V37" s="63">
        <v>103.79763</v>
      </c>
      <c r="W37" s="63">
        <v>32.504999999999995</v>
      </c>
      <c r="X37" s="63">
        <v>159.69299999999998</v>
      </c>
      <c r="Y37" s="96">
        <v>633.67399999999986</v>
      </c>
      <c r="Z37" s="98">
        <f t="shared" si="0"/>
        <v>15059.927850038443</v>
      </c>
    </row>
    <row r="38" spans="1:26" ht="13.7" customHeight="1">
      <c r="A38" s="64">
        <v>2011</v>
      </c>
      <c r="B38" s="63">
        <v>968.03</v>
      </c>
      <c r="C38" s="63">
        <v>1303.79</v>
      </c>
      <c r="D38" s="63">
        <v>647.904</v>
      </c>
      <c r="E38" s="63">
        <v>1131.922</v>
      </c>
      <c r="F38" s="63">
        <v>115.5</v>
      </c>
      <c r="G38" s="63">
        <v>90.392400000000009</v>
      </c>
      <c r="H38" s="63">
        <v>2497.89986</v>
      </c>
      <c r="I38" s="63">
        <v>409.09</v>
      </c>
      <c r="J38" s="63">
        <v>80.411562180000004</v>
      </c>
      <c r="K38" s="63">
        <v>46.830000000000013</v>
      </c>
      <c r="L38" s="63">
        <v>765.34368639027275</v>
      </c>
      <c r="M38" s="63">
        <v>16.274747689999998</v>
      </c>
      <c r="N38" s="63">
        <v>1740.27</v>
      </c>
      <c r="O38" s="63">
        <v>127.54000000000002</v>
      </c>
      <c r="P38" s="63">
        <v>3012.0293300000003</v>
      </c>
      <c r="Q38" s="63">
        <v>775.38290598000003</v>
      </c>
      <c r="R38" s="63">
        <v>372.35480000000001</v>
      </c>
      <c r="S38" s="63">
        <v>518.73599999999999</v>
      </c>
      <c r="T38" s="63">
        <v>41.27166794666666</v>
      </c>
      <c r="U38" s="63">
        <v>1425.226279</v>
      </c>
      <c r="V38" s="63">
        <v>158.96949000000001</v>
      </c>
      <c r="W38" s="63">
        <v>44.137999999999998</v>
      </c>
      <c r="X38" s="63">
        <v>241.358</v>
      </c>
      <c r="Y38" s="96">
        <v>797.96882299999993</v>
      </c>
      <c r="Z38" s="98">
        <f t="shared" si="0"/>
        <v>17328.633552186941</v>
      </c>
    </row>
    <row r="39" spans="1:26" ht="13.7" customHeight="1">
      <c r="A39" s="64">
        <v>2012</v>
      </c>
      <c r="B39" s="63">
        <v>930.16655875333333</v>
      </c>
      <c r="C39" s="63">
        <v>1743.5</v>
      </c>
      <c r="D39" s="63">
        <v>784.80783055000006</v>
      </c>
      <c r="E39" s="63">
        <v>2014.0589999999997</v>
      </c>
      <c r="F39" s="63">
        <v>88.92</v>
      </c>
      <c r="G39" s="63">
        <v>102.75329000000001</v>
      </c>
      <c r="H39" s="63">
        <v>2752.1974020000002</v>
      </c>
      <c r="I39" s="63">
        <v>506.27</v>
      </c>
      <c r="J39" s="63">
        <v>127.9863737</v>
      </c>
      <c r="K39" s="63">
        <v>86.314400000000006</v>
      </c>
      <c r="L39" s="63">
        <v>1091.9897505199999</v>
      </c>
      <c r="M39" s="63">
        <v>14.07890753</v>
      </c>
      <c r="N39" s="63">
        <v>2426.88</v>
      </c>
      <c r="O39" s="63">
        <v>233.18508253000005</v>
      </c>
      <c r="P39" s="63">
        <v>3511.3334650000006</v>
      </c>
      <c r="Q39" s="63">
        <v>989.42957810000007</v>
      </c>
      <c r="R39" s="63">
        <v>409.81159374999999</v>
      </c>
      <c r="S39" s="63">
        <v>637.34865999999988</v>
      </c>
      <c r="T39" s="63">
        <v>46.80207145152</v>
      </c>
      <c r="U39" s="63">
        <v>2328.5500850000003</v>
      </c>
      <c r="V39" s="63">
        <v>157.66669999999999</v>
      </c>
      <c r="W39" s="63">
        <v>51.753</v>
      </c>
      <c r="X39" s="63">
        <v>283.43099999999998</v>
      </c>
      <c r="Y39" s="96">
        <v>918.34625809999989</v>
      </c>
      <c r="Z39" s="98">
        <f t="shared" si="0"/>
        <v>22237.581006984856</v>
      </c>
    </row>
    <row r="40" spans="1:26" ht="13.7" customHeight="1">
      <c r="A40" s="64">
        <v>2013</v>
      </c>
      <c r="B40" s="63">
        <v>1810.9019802</v>
      </c>
      <c r="C40" s="63">
        <v>2465.9</v>
      </c>
      <c r="D40" s="63">
        <v>719.47729692999997</v>
      </c>
      <c r="E40" s="63">
        <v>3225.4320000000012</v>
      </c>
      <c r="F40" s="63">
        <v>84.188500000000005</v>
      </c>
      <c r="G40" s="63">
        <v>129.15898000000001</v>
      </c>
      <c r="H40" s="63">
        <v>3096.3663420000003</v>
      </c>
      <c r="I40" s="63">
        <v>378.23</v>
      </c>
      <c r="J40" s="63">
        <v>160.31158844999999</v>
      </c>
      <c r="K40" s="63">
        <v>104.37000000000002</v>
      </c>
      <c r="L40" s="63">
        <v>1271.8120941799998</v>
      </c>
      <c r="M40" s="63">
        <v>19.189999999999998</v>
      </c>
      <c r="N40" s="63">
        <v>2426.5</v>
      </c>
      <c r="O40" s="63">
        <v>198.87509799999998</v>
      </c>
      <c r="P40" s="63">
        <v>3964.1192192000003</v>
      </c>
      <c r="Q40" s="63">
        <v>1316.0604320899999</v>
      </c>
      <c r="R40" s="63">
        <v>458.41432000000003</v>
      </c>
      <c r="S40" s="63">
        <v>603.255222</v>
      </c>
      <c r="T40" s="63">
        <v>51.355161859396283</v>
      </c>
      <c r="U40" s="63">
        <v>3413.1425169999998</v>
      </c>
      <c r="V40" s="63">
        <v>256.6617</v>
      </c>
      <c r="W40" s="63">
        <v>84.713999999999999</v>
      </c>
      <c r="X40" s="63">
        <v>486.49199999999996</v>
      </c>
      <c r="Y40" s="96">
        <v>1088.1677997400002</v>
      </c>
      <c r="Z40" s="98">
        <f t="shared" si="0"/>
        <v>27813.096251649396</v>
      </c>
    </row>
    <row r="41" spans="1:26" ht="13.7" customHeight="1">
      <c r="A41" s="64">
        <v>2014</v>
      </c>
      <c r="B41" s="63">
        <v>1998.6407707399999</v>
      </c>
      <c r="C41" s="63">
        <v>2831.42</v>
      </c>
      <c r="D41" s="63">
        <v>851.31969099999992</v>
      </c>
      <c r="E41" s="63">
        <v>4277.4189999999999</v>
      </c>
      <c r="F41" s="63">
        <v>795.702</v>
      </c>
      <c r="G41" s="63">
        <v>161.63396803999998</v>
      </c>
      <c r="H41" s="63">
        <v>5418.1350490000004</v>
      </c>
      <c r="I41" s="63">
        <v>503.13</v>
      </c>
      <c r="J41" s="63">
        <v>201.59874188000001</v>
      </c>
      <c r="K41" s="63">
        <v>132.83894999999998</v>
      </c>
      <c r="L41" s="63">
        <v>1828.00636687</v>
      </c>
      <c r="M41" s="63">
        <v>18.759999999999998</v>
      </c>
      <c r="N41" s="63">
        <v>3314.7939999999999</v>
      </c>
      <c r="O41" s="63">
        <v>221.4298</v>
      </c>
      <c r="P41" s="63">
        <v>7358.6672479999997</v>
      </c>
      <c r="Q41" s="63">
        <v>1878.6940466999999</v>
      </c>
      <c r="R41" s="63">
        <v>664.9</v>
      </c>
      <c r="S41" s="63">
        <v>833.6825</v>
      </c>
      <c r="T41" s="63">
        <v>65.953163999999987</v>
      </c>
      <c r="U41" s="63">
        <v>4550.7173929999999</v>
      </c>
      <c r="V41" s="63">
        <v>343.49501000000004</v>
      </c>
      <c r="W41" s="63">
        <v>125.10300000000002</v>
      </c>
      <c r="X41" s="63">
        <v>661.02800000000002</v>
      </c>
      <c r="Y41" s="96">
        <v>1637.6753939999999</v>
      </c>
      <c r="Z41" s="98">
        <f t="shared" si="0"/>
        <v>40674.744093229994</v>
      </c>
    </row>
    <row r="42" spans="1:26" ht="13.7" customHeight="1">
      <c r="A42" s="64">
        <v>2015</v>
      </c>
      <c r="B42" s="63">
        <v>2749.9178497600001</v>
      </c>
      <c r="C42" s="63">
        <v>3522.53</v>
      </c>
      <c r="D42" s="63">
        <v>1032.9841140000001</v>
      </c>
      <c r="E42" s="63">
        <v>5379.3310000000001</v>
      </c>
      <c r="F42" s="63">
        <v>191.62</v>
      </c>
      <c r="G42" s="63">
        <v>179.51257999999999</v>
      </c>
      <c r="H42" s="63">
        <v>5153.4320479999997</v>
      </c>
      <c r="I42" s="63">
        <v>528.79989448000003</v>
      </c>
      <c r="J42" s="63">
        <v>235.90658448999997</v>
      </c>
      <c r="K42" s="63">
        <v>177.85153661999999</v>
      </c>
      <c r="L42" s="63">
        <v>1900.5698271599999</v>
      </c>
      <c r="M42" s="63">
        <v>81.720388400000004</v>
      </c>
      <c r="N42" s="63">
        <v>3689.6817088100001</v>
      </c>
      <c r="O42" s="63">
        <v>287.95267634000004</v>
      </c>
      <c r="P42" s="63">
        <v>8470.0716839999986</v>
      </c>
      <c r="Q42" s="63">
        <v>3789.0089244199999</v>
      </c>
      <c r="R42" s="63">
        <v>872.13</v>
      </c>
      <c r="S42" s="63">
        <v>933.43765600000006</v>
      </c>
      <c r="T42" s="63">
        <v>79.803328439999987</v>
      </c>
      <c r="U42" s="63">
        <v>4391.8410399999993</v>
      </c>
      <c r="V42" s="63">
        <v>478.03251999999998</v>
      </c>
      <c r="W42" s="63">
        <v>160.273</v>
      </c>
      <c r="X42" s="63">
        <v>601.27600000000007</v>
      </c>
      <c r="Y42" s="96">
        <v>1502.7603800000002</v>
      </c>
      <c r="Z42" s="98">
        <f t="shared" si="0"/>
        <v>46390.44474092</v>
      </c>
    </row>
    <row r="43" spans="1:26" ht="13.7" customHeight="1">
      <c r="A43" s="64">
        <v>2016</v>
      </c>
      <c r="B43" s="63">
        <v>4053.1162119999995</v>
      </c>
      <c r="C43" s="63">
        <v>5053.7321999999995</v>
      </c>
      <c r="D43" s="63">
        <v>1502.8267881100001</v>
      </c>
      <c r="E43" s="63">
        <v>8697.9369999999999</v>
      </c>
      <c r="F43" s="63">
        <v>370.79999999999995</v>
      </c>
      <c r="G43" s="63">
        <v>380.84798000000001</v>
      </c>
      <c r="H43" s="63">
        <v>6500.6962329400003</v>
      </c>
      <c r="I43" s="63">
        <v>697.22</v>
      </c>
      <c r="J43" s="63">
        <v>278.07268090999997</v>
      </c>
      <c r="K43" s="63">
        <v>284.40873859999994</v>
      </c>
      <c r="L43" s="63">
        <v>2641.3481111000006</v>
      </c>
      <c r="M43" s="63">
        <v>61.015890990000003</v>
      </c>
      <c r="N43" s="63">
        <v>5866.3909618702392</v>
      </c>
      <c r="O43" s="63">
        <v>304.14</v>
      </c>
      <c r="P43" s="63">
        <v>13307.511278000002</v>
      </c>
      <c r="Q43" s="63">
        <v>3078.2570567300004</v>
      </c>
      <c r="R43" s="63">
        <v>1291.2622556500003</v>
      </c>
      <c r="S43" s="63">
        <v>1316.0838659999999</v>
      </c>
      <c r="T43" s="63">
        <v>150.84</v>
      </c>
      <c r="U43" s="63">
        <v>6284.6466459300009</v>
      </c>
      <c r="V43" s="63">
        <v>822.90145999999993</v>
      </c>
      <c r="W43" s="63">
        <v>173.322</v>
      </c>
      <c r="X43" s="63">
        <v>753.66200000000003</v>
      </c>
      <c r="Y43" s="96">
        <v>2241.1052200900003</v>
      </c>
      <c r="Z43" s="98">
        <f t="shared" si="0"/>
        <v>66112.144578920226</v>
      </c>
    </row>
    <row r="44" spans="1:26" ht="13.7" customHeight="1">
      <c r="A44" s="64">
        <v>2017</v>
      </c>
      <c r="B44" s="63">
        <v>7452.1601779000002</v>
      </c>
      <c r="C44" s="63">
        <v>4990.1299999999992</v>
      </c>
      <c r="D44" s="63">
        <v>1853.2824648600001</v>
      </c>
      <c r="E44" s="63">
        <v>11278.109</v>
      </c>
      <c r="F44" s="63">
        <v>569.79</v>
      </c>
      <c r="G44" s="63">
        <v>462.40122999999994</v>
      </c>
      <c r="H44" s="63">
        <v>8257.6556996200015</v>
      </c>
      <c r="I44" s="63">
        <v>1484.86</v>
      </c>
      <c r="J44" s="63">
        <v>356.01218918999996</v>
      </c>
      <c r="K44" s="63">
        <v>358.62318974000004</v>
      </c>
      <c r="L44" s="63">
        <v>4930.4218254099997</v>
      </c>
      <c r="M44" s="63">
        <v>40.404696889999997</v>
      </c>
      <c r="N44" s="63">
        <v>9266.6103746480003</v>
      </c>
      <c r="O44" s="63">
        <v>590.97</v>
      </c>
      <c r="P44" s="63">
        <v>15138.901102</v>
      </c>
      <c r="Q44" s="63">
        <v>3843.09071223</v>
      </c>
      <c r="R44" s="63">
        <v>1790.2035877200003</v>
      </c>
      <c r="S44" s="63">
        <v>1451.3346483099999</v>
      </c>
      <c r="T44" s="63">
        <v>204.78163727999998</v>
      </c>
      <c r="U44" s="63">
        <v>6170.8905231446315</v>
      </c>
      <c r="V44" s="63">
        <v>1331.7551100000003</v>
      </c>
      <c r="W44" s="63">
        <v>209.35999999999996</v>
      </c>
      <c r="X44" s="63">
        <v>1058.0813544299999</v>
      </c>
      <c r="Y44" s="96">
        <v>3779.27</v>
      </c>
      <c r="Z44" s="98">
        <f t="shared" si="0"/>
        <v>86869.099523372628</v>
      </c>
    </row>
    <row r="45" spans="1:26" ht="13.7" customHeight="1">
      <c r="A45" s="64">
        <v>2018</v>
      </c>
      <c r="B45" s="63">
        <v>7971.7855572199996</v>
      </c>
      <c r="C45" s="63">
        <v>7384.0056030502283</v>
      </c>
      <c r="D45" s="63">
        <v>2959.8806431081089</v>
      </c>
      <c r="E45" s="63">
        <v>14179.832</v>
      </c>
      <c r="F45" s="63">
        <v>644.32000000000005</v>
      </c>
      <c r="G45" s="63">
        <v>548.39</v>
      </c>
      <c r="H45" s="63">
        <v>17334.546585880002</v>
      </c>
      <c r="I45" s="63">
        <v>2177.12</v>
      </c>
      <c r="J45" s="63">
        <v>816.0804292900001</v>
      </c>
      <c r="K45" s="63">
        <v>530.50814048000007</v>
      </c>
      <c r="L45" s="63">
        <v>5849.0746154408007</v>
      </c>
      <c r="M45" s="63">
        <v>40.367330920000001</v>
      </c>
      <c r="N45" s="63">
        <v>15298.03194667</v>
      </c>
      <c r="O45" s="63">
        <v>782.10701199999994</v>
      </c>
      <c r="P45" s="63">
        <v>29074.067513999998</v>
      </c>
      <c r="Q45" s="63">
        <v>6844.3063205800008</v>
      </c>
      <c r="R45" s="63">
        <v>2532.1639838299998</v>
      </c>
      <c r="S45" s="63">
        <v>2035.5643711399998</v>
      </c>
      <c r="T45" s="63">
        <v>189.63020511000002</v>
      </c>
      <c r="U45" s="63">
        <v>12211.064975654899</v>
      </c>
      <c r="V45" s="63">
        <v>2142.4300000000003</v>
      </c>
      <c r="W45" s="63">
        <v>351</v>
      </c>
      <c r="X45" s="63">
        <v>1372.605</v>
      </c>
      <c r="Y45" s="96">
        <v>5160.8</v>
      </c>
      <c r="Z45" s="98">
        <f t="shared" si="0"/>
        <v>138429.68223437402</v>
      </c>
    </row>
    <row r="46" spans="1:26" ht="13.7" customHeight="1">
      <c r="A46" s="64">
        <v>2019</v>
      </c>
      <c r="B46" s="63">
        <v>10057.73701882</v>
      </c>
      <c r="C46" s="63">
        <v>23335.072659769146</v>
      </c>
      <c r="D46" s="63">
        <v>3873.2203360499993</v>
      </c>
      <c r="E46" s="63">
        <v>21337.019</v>
      </c>
      <c r="F46" s="63">
        <v>678.22</v>
      </c>
      <c r="G46" s="63">
        <v>705.71476641000004</v>
      </c>
      <c r="H46" s="63">
        <v>25356.850284519998</v>
      </c>
      <c r="I46" s="63">
        <v>2302.8199999999997</v>
      </c>
      <c r="J46" s="63">
        <v>790.07870420000006</v>
      </c>
      <c r="K46" s="63">
        <v>1031.54775249</v>
      </c>
      <c r="L46" s="63">
        <v>8767.7288593168232</v>
      </c>
      <c r="M46" s="63">
        <v>66.862000870000003</v>
      </c>
      <c r="N46" s="63">
        <v>22092.289531383329</v>
      </c>
      <c r="O46" s="63">
        <v>1801.84071283</v>
      </c>
      <c r="P46" s="63">
        <v>43001.156915280008</v>
      </c>
      <c r="Q46" s="63">
        <v>9118.277764829998</v>
      </c>
      <c r="R46" s="63">
        <v>3982.9551062299997</v>
      </c>
      <c r="S46" s="63">
        <v>3714.5193266299993</v>
      </c>
      <c r="T46" s="63">
        <v>289.38396640999997</v>
      </c>
      <c r="U46" s="63">
        <v>18374.853296540001</v>
      </c>
      <c r="V46" s="63">
        <v>3199.51</v>
      </c>
      <c r="W46" s="63">
        <v>665.32749696099995</v>
      </c>
      <c r="X46" s="63">
        <v>2041.4469999999999</v>
      </c>
      <c r="Y46" s="96">
        <v>8099.7026035500003</v>
      </c>
      <c r="Z46" s="98">
        <f t="shared" si="0"/>
        <v>214684.13510309026</v>
      </c>
    </row>
    <row r="47" spans="1:26" ht="13.7" customHeight="1">
      <c r="A47" s="64">
        <v>2020</v>
      </c>
      <c r="B47" s="63">
        <v>7595.4405762599999</v>
      </c>
      <c r="C47" s="63">
        <v>9131.6598143800002</v>
      </c>
      <c r="D47" s="63">
        <v>3054.1240925699999</v>
      </c>
      <c r="E47" s="63">
        <v>13302.235652019997</v>
      </c>
      <c r="F47" s="63">
        <v>669.06999999999994</v>
      </c>
      <c r="G47" s="63">
        <v>1344.6926467600001</v>
      </c>
      <c r="H47" s="63">
        <v>27245.975761539998</v>
      </c>
      <c r="I47" s="63">
        <v>2337.35</v>
      </c>
      <c r="J47" s="63">
        <v>725.58576328999993</v>
      </c>
      <c r="K47" s="63">
        <v>1001.5777854599999</v>
      </c>
      <c r="L47" s="63">
        <v>13621.969455153921</v>
      </c>
      <c r="M47" s="63">
        <v>54.650345690000009</v>
      </c>
      <c r="N47" s="63">
        <v>20533.7505848</v>
      </c>
      <c r="O47" s="63">
        <v>2105.8974712300001</v>
      </c>
      <c r="P47" s="63">
        <v>52651.659628510017</v>
      </c>
      <c r="Q47" s="63">
        <v>8491.6419069999993</v>
      </c>
      <c r="R47" s="63">
        <v>3545.7519321099999</v>
      </c>
      <c r="S47" s="63">
        <v>4457.9704108999995</v>
      </c>
      <c r="T47" s="63">
        <v>355.70205842504413</v>
      </c>
      <c r="U47" s="63">
        <v>17896.152984106899</v>
      </c>
      <c r="V47" s="63">
        <v>3560.45</v>
      </c>
      <c r="W47" s="63">
        <v>1094.0520848889805</v>
      </c>
      <c r="X47" s="63">
        <v>3631.7069999999999</v>
      </c>
      <c r="Y47" s="96">
        <v>7681.915567674092</v>
      </c>
      <c r="Z47" s="98">
        <f t="shared" si="0"/>
        <v>206090.98352276895</v>
      </c>
    </row>
    <row r="48" spans="1:26" ht="13.7" customHeight="1">
      <c r="A48" s="64">
        <v>2021</v>
      </c>
      <c r="B48" s="63">
        <v>17403.707939189997</v>
      </c>
      <c r="C48" s="63">
        <v>15239.250943350002</v>
      </c>
      <c r="D48" s="63">
        <v>6433.4362026700001</v>
      </c>
      <c r="E48" s="63">
        <v>28858.586029182075</v>
      </c>
      <c r="F48" s="63">
        <v>896.36000000000013</v>
      </c>
      <c r="G48" s="63">
        <v>2226.7193458000002</v>
      </c>
      <c r="H48" s="63">
        <v>50321.920940259995</v>
      </c>
      <c r="I48" s="63">
        <v>5355.8</v>
      </c>
      <c r="J48" s="63">
        <v>1073.81993971</v>
      </c>
      <c r="K48" s="63">
        <v>1803.84869951</v>
      </c>
      <c r="L48" s="63">
        <v>15445.908428399754</v>
      </c>
      <c r="M48" s="63">
        <v>95.786016880000005</v>
      </c>
      <c r="N48" s="63">
        <v>23908.059564079998</v>
      </c>
      <c r="O48" s="63">
        <v>1901.7335527499999</v>
      </c>
      <c r="P48" s="63">
        <v>97599.553559769993</v>
      </c>
      <c r="Q48" s="63">
        <v>14578.804394999999</v>
      </c>
      <c r="R48" s="63">
        <v>6063.6528565099998</v>
      </c>
      <c r="S48" s="63">
        <v>5871.47532099</v>
      </c>
      <c r="T48" s="63">
        <v>1001.8574276247374</v>
      </c>
      <c r="U48" s="63">
        <v>35700.777868680001</v>
      </c>
      <c r="V48" s="63">
        <v>5503.09</v>
      </c>
      <c r="W48" s="63">
        <v>2136.23</v>
      </c>
      <c r="X48" s="63">
        <v>5561.5143943599996</v>
      </c>
      <c r="Y48" s="96">
        <v>15687.153989780008</v>
      </c>
      <c r="Z48" s="98">
        <f t="shared" si="0"/>
        <v>360669.0474144966</v>
      </c>
    </row>
    <row r="49" spans="1:26" s="39" customFormat="1" ht="13.7" customHeight="1">
      <c r="A49" s="64">
        <v>2022</v>
      </c>
      <c r="B49" s="63">
        <v>34716.266774510004</v>
      </c>
      <c r="C49" s="63">
        <v>27643.259695289998</v>
      </c>
      <c r="D49" s="63">
        <v>11937.70103405</v>
      </c>
      <c r="E49" s="63">
        <v>45670.107947247496</v>
      </c>
      <c r="F49" s="63">
        <v>2225.81</v>
      </c>
      <c r="G49" s="63">
        <v>3912.71819547</v>
      </c>
      <c r="H49" s="63">
        <v>78008.495914500003</v>
      </c>
      <c r="I49" s="63">
        <v>6539.31</v>
      </c>
      <c r="J49" s="63">
        <v>2050.70833262</v>
      </c>
      <c r="K49" s="63">
        <v>3888.9344966444</v>
      </c>
      <c r="L49" s="63">
        <v>27337.452746512001</v>
      </c>
      <c r="M49" s="63">
        <v>204.39779815</v>
      </c>
      <c r="N49" s="63">
        <v>47081.367542100001</v>
      </c>
      <c r="O49" s="63">
        <v>3568.69</v>
      </c>
      <c r="P49" s="63">
        <v>192148.70756670999</v>
      </c>
      <c r="Q49" s="63">
        <v>22561.306882000001</v>
      </c>
      <c r="R49" s="63">
        <v>10425.295751059999</v>
      </c>
      <c r="S49" s="63">
        <v>8379.6478847300004</v>
      </c>
      <c r="T49" s="63">
        <v>1342.3288266539901</v>
      </c>
      <c r="U49" s="63">
        <v>57204.0202393</v>
      </c>
      <c r="V49" s="63">
        <v>9062.4793449399895</v>
      </c>
      <c r="W49" s="63">
        <v>4318.24</v>
      </c>
      <c r="X49" s="63">
        <v>8226.1581237400005</v>
      </c>
      <c r="Y49" s="96">
        <v>34800.756039800006</v>
      </c>
      <c r="Z49" s="98">
        <f t="shared" si="0"/>
        <v>643254.16113602789</v>
      </c>
    </row>
    <row r="50" spans="1:26" ht="13.7" customHeight="1">
      <c r="A50" s="64">
        <v>2023</v>
      </c>
      <c r="B50" s="63">
        <v>62070.279471369999</v>
      </c>
      <c r="C50" s="63">
        <v>130633.97576695002</v>
      </c>
      <c r="D50" s="63">
        <v>27435.129527320001</v>
      </c>
      <c r="E50" s="63">
        <v>96575.509808378891</v>
      </c>
      <c r="F50" s="63">
        <v>4231.9800000000005</v>
      </c>
      <c r="G50" s="63">
        <v>8718.2264246600007</v>
      </c>
      <c r="H50" s="63">
        <v>185476.00057369997</v>
      </c>
      <c r="I50" s="63">
        <v>23331.84</v>
      </c>
      <c r="J50" s="63">
        <v>3831.8751280500001</v>
      </c>
      <c r="K50" s="63">
        <v>18261.290688773333</v>
      </c>
      <c r="L50" s="63">
        <v>76940.251110799218</v>
      </c>
      <c r="M50" s="63">
        <v>433.59003610999991</v>
      </c>
      <c r="N50" s="63">
        <v>95677.824931980023</v>
      </c>
      <c r="O50" s="63">
        <v>11894.973543447699</v>
      </c>
      <c r="P50" s="63">
        <v>488930</v>
      </c>
      <c r="Q50" s="63">
        <v>46324.989305000003</v>
      </c>
      <c r="R50" s="63">
        <v>27679.501917229994</v>
      </c>
      <c r="S50" s="63">
        <v>19429.038238690002</v>
      </c>
      <c r="T50" s="63">
        <v>2939.5623999038471</v>
      </c>
      <c r="U50" s="63">
        <v>123565.49341273999</v>
      </c>
      <c r="V50" s="63">
        <v>20121.650000000001</v>
      </c>
      <c r="W50" s="63">
        <v>8228.67</v>
      </c>
      <c r="X50" s="63">
        <v>21599.126</v>
      </c>
      <c r="Y50" s="63">
        <v>55351.310117710018</v>
      </c>
      <c r="Z50" s="98">
        <f t="shared" si="0"/>
        <v>1559682.0884028126</v>
      </c>
    </row>
    <row r="51" spans="1:26" ht="13.7" customHeight="1">
      <c r="A51" s="64">
        <v>2024</v>
      </c>
      <c r="B51" s="62">
        <v>262777.02261925</v>
      </c>
      <c r="C51" s="63">
        <v>416623.78419715102</v>
      </c>
      <c r="D51" s="63">
        <v>50738.90488486</v>
      </c>
      <c r="E51" s="63">
        <v>436690.70993260614</v>
      </c>
      <c r="F51" s="63">
        <v>18139.54</v>
      </c>
      <c r="G51" s="63">
        <v>26269.274983240004</v>
      </c>
      <c r="H51" s="63">
        <v>513182.80134360993</v>
      </c>
      <c r="I51" s="63">
        <v>62326.080000000002</v>
      </c>
      <c r="J51" s="63">
        <v>8606.4524613600006</v>
      </c>
      <c r="K51" s="63">
        <v>41224.43182949</v>
      </c>
      <c r="L51" s="63"/>
      <c r="M51" s="63">
        <v>928.31119886999988</v>
      </c>
      <c r="N51" s="63">
        <v>334124.76266074006</v>
      </c>
      <c r="O51" s="63">
        <v>65241.159234129198</v>
      </c>
      <c r="P51" s="63">
        <v>1759562.0000000005</v>
      </c>
      <c r="Q51" s="63">
        <v>140841.91834999999</v>
      </c>
      <c r="R51" s="63">
        <v>76353.932278460008</v>
      </c>
      <c r="S51" s="63">
        <v>79376.315858869988</v>
      </c>
      <c r="T51" s="63">
        <v>3817.2295141299992</v>
      </c>
      <c r="U51" s="63">
        <v>401835.76634007989</v>
      </c>
      <c r="V51" s="63">
        <v>60869.81</v>
      </c>
      <c r="W51" s="63"/>
      <c r="X51" s="63">
        <v>60820.35514</v>
      </c>
      <c r="Y51" s="57">
        <v>129719.77450559002</v>
      </c>
      <c r="Z51" s="98">
        <f t="shared" si="0"/>
        <v>4950070.3373324359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5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8"/>
  <dimension ref="A1:AC51"/>
  <sheetViews>
    <sheetView zoomScaleNormal="100" workbookViewId="0">
      <pane xSplit="1" ySplit="9" topLeftCell="L25" activePane="bottomRight" state="frozen"/>
      <selection pane="topRight" activeCell="B1" sqref="B1"/>
      <selection pane="bottomLeft" activeCell="A10" sqref="A10"/>
      <selection pane="bottomRight" activeCell="Z38" sqref="Z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Venta de Bienes y Servicios de la Administración Pública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306</v>
      </c>
      <c r="C8" s="43" t="s">
        <v>307</v>
      </c>
      <c r="D8" s="74" t="s">
        <v>308</v>
      </c>
      <c r="E8" s="43" t="s">
        <v>309</v>
      </c>
      <c r="F8" s="74" t="s">
        <v>310</v>
      </c>
      <c r="G8" s="43" t="s">
        <v>311</v>
      </c>
      <c r="H8" s="74" t="s">
        <v>312</v>
      </c>
      <c r="I8" s="43" t="s">
        <v>313</v>
      </c>
      <c r="J8" s="74" t="s">
        <v>314</v>
      </c>
      <c r="K8" s="43" t="s">
        <v>315</v>
      </c>
      <c r="L8" s="74" t="s">
        <v>316</v>
      </c>
      <c r="M8" s="43" t="s">
        <v>317</v>
      </c>
      <c r="N8" s="74" t="s">
        <v>318</v>
      </c>
      <c r="O8" s="43" t="s">
        <v>319</v>
      </c>
      <c r="P8" s="74" t="s">
        <v>320</v>
      </c>
      <c r="Q8" s="43" t="s">
        <v>321</v>
      </c>
      <c r="R8" s="74" t="s">
        <v>322</v>
      </c>
      <c r="S8" s="43" t="s">
        <v>323</v>
      </c>
      <c r="T8" s="74" t="s">
        <v>324</v>
      </c>
      <c r="U8" s="43" t="s">
        <v>325</v>
      </c>
      <c r="V8" s="74" t="s">
        <v>326</v>
      </c>
      <c r="W8" s="43" t="s">
        <v>327</v>
      </c>
      <c r="X8" s="74" t="s">
        <v>328</v>
      </c>
      <c r="Y8" s="43" t="s">
        <v>329</v>
      </c>
      <c r="Z8" s="85" t="s">
        <v>330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 thickBot="1">
      <c r="A10" s="64">
        <v>1996</v>
      </c>
      <c r="B10" s="72">
        <v>69.076999999999998</v>
      </c>
      <c r="C10" s="72">
        <v>234.79900000000001</v>
      </c>
      <c r="D10" s="79"/>
      <c r="E10" s="53">
        <v>44.876010000000001</v>
      </c>
      <c r="F10" s="53">
        <v>4.6029999999999998</v>
      </c>
      <c r="G10" s="53">
        <v>3.4152</v>
      </c>
      <c r="H10" s="53">
        <v>2.91642</v>
      </c>
      <c r="I10" s="53">
        <v>6.7039999999999997</v>
      </c>
      <c r="J10" s="68"/>
      <c r="K10" s="68"/>
      <c r="L10" s="68"/>
      <c r="M10" s="53">
        <v>6.8105524476810009E-2</v>
      </c>
      <c r="N10" s="53">
        <v>31.094000000000001</v>
      </c>
      <c r="O10" s="53">
        <v>1.7988316</v>
      </c>
      <c r="P10" s="53">
        <v>17.561</v>
      </c>
      <c r="Q10" s="53">
        <v>24.145559679999998</v>
      </c>
      <c r="R10" s="53">
        <v>4.7</v>
      </c>
      <c r="S10" s="68"/>
      <c r="T10" s="53">
        <v>1.33565965</v>
      </c>
      <c r="U10" s="68"/>
      <c r="V10" s="53">
        <v>45.75</v>
      </c>
      <c r="W10" s="53">
        <v>9.5780461599999995</v>
      </c>
      <c r="X10" s="53">
        <v>25.832000000000001</v>
      </c>
      <c r="Y10" s="99">
        <v>6.84755</v>
      </c>
      <c r="Z10" s="97">
        <f>SUM(B10:Y10)</f>
        <v>535.10138261447685</v>
      </c>
    </row>
    <row r="11" spans="1:26" ht="13.7" customHeight="1" thickBot="1">
      <c r="A11" s="64">
        <v>1997</v>
      </c>
      <c r="B11" s="63">
        <v>56.162999999999997</v>
      </c>
      <c r="C11" s="63">
        <v>77.252961570000224</v>
      </c>
      <c r="D11" s="72">
        <v>1.927316</v>
      </c>
      <c r="E11" s="63">
        <v>32.695</v>
      </c>
      <c r="F11" s="63">
        <v>3.4820000000000002</v>
      </c>
      <c r="G11" s="63">
        <v>7.8142322000000002</v>
      </c>
      <c r="H11" s="63">
        <v>4.2947690000000005</v>
      </c>
      <c r="I11" s="63">
        <v>14.996</v>
      </c>
      <c r="J11" s="68"/>
      <c r="K11" s="68"/>
      <c r="L11" s="68"/>
      <c r="M11" s="63">
        <v>0.11261997999999999</v>
      </c>
      <c r="N11" s="63">
        <v>25.167999999999999</v>
      </c>
      <c r="O11" s="63">
        <v>3.0453999999999999</v>
      </c>
      <c r="P11" s="63">
        <v>9.6322399999999995</v>
      </c>
      <c r="Q11" s="63">
        <v>34.444711499999997</v>
      </c>
      <c r="R11" s="63">
        <v>10.289</v>
      </c>
      <c r="S11" s="68"/>
      <c r="T11" s="63">
        <v>0.70991300000000002</v>
      </c>
      <c r="U11" s="68"/>
      <c r="V11" s="63">
        <v>21.068999999999999</v>
      </c>
      <c r="W11" s="63">
        <v>0.36524900000000005</v>
      </c>
      <c r="X11" s="63">
        <v>20.539000000000001</v>
      </c>
      <c r="Y11" s="96">
        <v>8.2760200000000008</v>
      </c>
      <c r="Z11" s="98">
        <f t="shared" ref="Z11:Z44" si="0">SUM(B11:Y11)</f>
        <v>332.2764322500002</v>
      </c>
    </row>
    <row r="12" spans="1:26" ht="13.7" customHeight="1" thickBot="1">
      <c r="A12" s="64">
        <v>1998</v>
      </c>
      <c r="B12" s="63">
        <v>48.628568000000001</v>
      </c>
      <c r="C12" s="63">
        <v>85.199828490000002</v>
      </c>
      <c r="D12" s="63">
        <v>0.81246412000000001</v>
      </c>
      <c r="E12" s="63">
        <v>68.703807769999997</v>
      </c>
      <c r="F12" s="63">
        <v>1.12663365</v>
      </c>
      <c r="G12" s="63">
        <v>0.24546449999999997</v>
      </c>
      <c r="H12" s="63">
        <v>6.8738580000000002</v>
      </c>
      <c r="I12" s="63">
        <v>10.835478230000001</v>
      </c>
      <c r="J12" s="53">
        <v>0.22685863000000001</v>
      </c>
      <c r="K12" s="68"/>
      <c r="L12" s="68"/>
      <c r="M12" s="63">
        <v>4.3129519999999998E-2</v>
      </c>
      <c r="N12" s="63">
        <v>23.28</v>
      </c>
      <c r="O12" s="63">
        <v>0.51019386</v>
      </c>
      <c r="P12" s="63">
        <v>8.4949842500000017</v>
      </c>
      <c r="Q12" s="63">
        <v>20.985700000000001</v>
      </c>
      <c r="R12" s="63">
        <v>2.5663582000000003</v>
      </c>
      <c r="S12" s="53">
        <v>4.2677399999999999</v>
      </c>
      <c r="T12" s="63">
        <v>5.4024899999999993</v>
      </c>
      <c r="U12" s="68"/>
      <c r="V12" s="63">
        <v>28.658760220000001</v>
      </c>
      <c r="W12" s="63">
        <v>0.21526177999999999</v>
      </c>
      <c r="X12" s="63">
        <v>0.14132612999999999</v>
      </c>
      <c r="Y12" s="96">
        <v>0</v>
      </c>
      <c r="Z12" s="98">
        <f t="shared" si="0"/>
        <v>317.21890535</v>
      </c>
    </row>
    <row r="13" spans="1:26" ht="13.7" customHeight="1">
      <c r="A13" s="64">
        <v>1999</v>
      </c>
      <c r="B13" s="63">
        <v>37.896000000000001</v>
      </c>
      <c r="C13" s="63">
        <v>85.788564120000018</v>
      </c>
      <c r="D13" s="63">
        <v>0.57970195000000002</v>
      </c>
      <c r="E13" s="63">
        <v>82.456222999999994</v>
      </c>
      <c r="F13" s="63">
        <v>7.3617400000000003E-3</v>
      </c>
      <c r="G13" s="63">
        <v>0.20446020000000001</v>
      </c>
      <c r="H13" s="63">
        <v>7.7297829999999994</v>
      </c>
      <c r="I13" s="63">
        <v>13.883347000000001</v>
      </c>
      <c r="J13" s="63">
        <v>0</v>
      </c>
      <c r="K13" s="68"/>
      <c r="L13" s="68"/>
      <c r="M13" s="63">
        <v>2.7773184999999998</v>
      </c>
      <c r="N13" s="63">
        <v>20.600137159999999</v>
      </c>
      <c r="O13" s="63">
        <v>5.3254999999999999</v>
      </c>
      <c r="P13" s="63">
        <v>16.109494810000001</v>
      </c>
      <c r="Q13" s="63">
        <v>3.2951899999999998</v>
      </c>
      <c r="R13" s="63">
        <v>1.1911396999999999</v>
      </c>
      <c r="S13" s="63">
        <v>0</v>
      </c>
      <c r="T13" s="63">
        <v>8.3270300000000006</v>
      </c>
      <c r="U13" s="53">
        <v>8.4199999999999997E-2</v>
      </c>
      <c r="V13" s="63">
        <v>26.977149269999998</v>
      </c>
      <c r="W13" s="63">
        <v>0.3802951</v>
      </c>
      <c r="X13" s="63">
        <v>15.62772</v>
      </c>
      <c r="Y13" s="96">
        <v>6.1828960000000004</v>
      </c>
      <c r="Z13" s="98">
        <f t="shared" si="0"/>
        <v>335.42351155</v>
      </c>
    </row>
    <row r="14" spans="1:26" ht="13.7" customHeight="1">
      <c r="A14" s="64">
        <v>2000</v>
      </c>
      <c r="B14" s="63">
        <v>36.346277999999998</v>
      </c>
      <c r="C14" s="63">
        <v>121.05310183999998</v>
      </c>
      <c r="D14" s="63">
        <v>0.34669476999999999</v>
      </c>
      <c r="E14" s="63">
        <v>85.261738999999992</v>
      </c>
      <c r="F14" s="63">
        <v>8.5500000000000003E-3</v>
      </c>
      <c r="G14" s="63">
        <v>2.98E-2</v>
      </c>
      <c r="H14" s="63">
        <v>7.1384069999999999</v>
      </c>
      <c r="I14" s="63">
        <v>16.120589939999999</v>
      </c>
      <c r="J14" s="63">
        <v>3.5066409999999999E-2</v>
      </c>
      <c r="K14" s="68"/>
      <c r="L14" s="68"/>
      <c r="M14" s="63">
        <v>3.4274943600000003</v>
      </c>
      <c r="N14" s="63">
        <v>23.578330000000001</v>
      </c>
      <c r="O14" s="63">
        <v>1.5175942899999999</v>
      </c>
      <c r="P14" s="63">
        <v>11.017809</v>
      </c>
      <c r="Q14" s="63">
        <v>0</v>
      </c>
      <c r="R14" s="63">
        <v>0.79596306999999999</v>
      </c>
      <c r="S14" s="63">
        <v>0</v>
      </c>
      <c r="T14" s="63">
        <v>7.56447</v>
      </c>
      <c r="U14" s="63">
        <v>0</v>
      </c>
      <c r="V14" s="63">
        <v>27.441292000000001</v>
      </c>
      <c r="W14" s="63">
        <v>0.49528836999999998</v>
      </c>
      <c r="X14" s="63">
        <v>0</v>
      </c>
      <c r="Y14" s="96">
        <v>34.904778000000007</v>
      </c>
      <c r="Z14" s="98">
        <f t="shared" si="0"/>
        <v>377.08324605000001</v>
      </c>
    </row>
    <row r="15" spans="1:26" ht="13.7" customHeight="1">
      <c r="A15" s="64">
        <v>2001</v>
      </c>
      <c r="B15" s="63">
        <v>35.483519999999999</v>
      </c>
      <c r="C15" s="63">
        <v>73.75632696000001</v>
      </c>
      <c r="D15" s="63">
        <v>0.29558972</v>
      </c>
      <c r="E15" s="63">
        <v>47.269441000000008</v>
      </c>
      <c r="F15" s="63">
        <v>9.0920000000000004E-5</v>
      </c>
      <c r="G15" s="63">
        <v>3.0300000000000001E-2</v>
      </c>
      <c r="H15" s="63">
        <v>6.5524899999999997</v>
      </c>
      <c r="I15" s="63">
        <v>10.963978750000001</v>
      </c>
      <c r="J15" s="63">
        <v>0</v>
      </c>
      <c r="K15" s="68"/>
      <c r="L15" s="70">
        <v>25.949494730000001</v>
      </c>
      <c r="M15" s="63">
        <v>0.98224549999999999</v>
      </c>
      <c r="N15" s="63">
        <v>26.5393069</v>
      </c>
      <c r="O15" s="63">
        <v>0.1792</v>
      </c>
      <c r="P15" s="63">
        <v>10.94</v>
      </c>
      <c r="Q15" s="63">
        <v>0</v>
      </c>
      <c r="R15" s="63">
        <v>1.10899247</v>
      </c>
      <c r="S15" s="63">
        <v>0</v>
      </c>
      <c r="T15" s="63">
        <v>8.6521000000000008</v>
      </c>
      <c r="U15" s="63">
        <v>0</v>
      </c>
      <c r="V15" s="63">
        <v>28.263442999999999</v>
      </c>
      <c r="W15" s="63">
        <v>0.49487985000000001</v>
      </c>
      <c r="X15" s="63">
        <v>0</v>
      </c>
      <c r="Y15" s="96">
        <v>33.352868999999998</v>
      </c>
      <c r="Z15" s="98">
        <f t="shared" si="0"/>
        <v>310.81426880000004</v>
      </c>
    </row>
    <row r="16" spans="1:26" ht="13.7" customHeight="1">
      <c r="A16" s="64">
        <v>2002</v>
      </c>
      <c r="B16" s="63">
        <v>17.0169</v>
      </c>
      <c r="C16" s="63">
        <v>70.528600000000012</v>
      </c>
      <c r="D16" s="63">
        <v>0.28624210999999999</v>
      </c>
      <c r="E16" s="63">
        <v>61.330131999999999</v>
      </c>
      <c r="F16" s="63">
        <v>1.17004E-3</v>
      </c>
      <c r="G16" s="63">
        <v>3.2799999999999996E-2</v>
      </c>
      <c r="H16" s="63">
        <v>6.7512980000000002</v>
      </c>
      <c r="I16" s="63">
        <v>13.498592</v>
      </c>
      <c r="J16" s="63">
        <v>0</v>
      </c>
      <c r="K16" s="68"/>
      <c r="L16" s="63">
        <v>22.024070052000006</v>
      </c>
      <c r="M16" s="63">
        <v>1.8842349</v>
      </c>
      <c r="N16" s="63">
        <v>28.503341639999999</v>
      </c>
      <c r="O16" s="63">
        <v>0.21132020000000001</v>
      </c>
      <c r="P16" s="63">
        <v>10.216399813960003</v>
      </c>
      <c r="Q16" s="63">
        <v>0</v>
      </c>
      <c r="R16" s="63">
        <v>2.5275282824699992</v>
      </c>
      <c r="S16" s="63">
        <v>0</v>
      </c>
      <c r="T16" s="63">
        <v>6.7476419300000012</v>
      </c>
      <c r="U16" s="63">
        <v>0</v>
      </c>
      <c r="V16" s="63">
        <v>22.564</v>
      </c>
      <c r="W16" s="63">
        <v>0.42549628423999997</v>
      </c>
      <c r="X16" s="63">
        <v>0</v>
      </c>
      <c r="Y16" s="96">
        <v>31.839086000000005</v>
      </c>
      <c r="Z16" s="98">
        <f t="shared" si="0"/>
        <v>296.38885325267006</v>
      </c>
    </row>
    <row r="17" spans="1:26" ht="13.7" customHeight="1">
      <c r="A17" s="64">
        <v>2003</v>
      </c>
      <c r="B17" s="63">
        <v>35.112699999999997</v>
      </c>
      <c r="C17" s="63">
        <v>142.91183999999998</v>
      </c>
      <c r="D17" s="63">
        <v>2.4684806300000002</v>
      </c>
      <c r="E17" s="63">
        <v>85.189130999999989</v>
      </c>
      <c r="F17" s="63">
        <v>7.3609543599999983</v>
      </c>
      <c r="G17" s="63">
        <v>0.16309999999999999</v>
      </c>
      <c r="H17" s="63">
        <v>10.769774999999999</v>
      </c>
      <c r="I17" s="63">
        <v>16.853904999999997</v>
      </c>
      <c r="J17" s="63">
        <v>0</v>
      </c>
      <c r="K17" s="68"/>
      <c r="L17" s="63">
        <v>29.331323538137873</v>
      </c>
      <c r="M17" s="63">
        <v>3.76915121</v>
      </c>
      <c r="N17" s="63">
        <v>41.179774999999999</v>
      </c>
      <c r="O17" s="63">
        <v>0.1991</v>
      </c>
      <c r="P17" s="63">
        <v>10.52801</v>
      </c>
      <c r="Q17" s="63">
        <v>0.12</v>
      </c>
      <c r="R17" s="63">
        <v>5.4684103530874992</v>
      </c>
      <c r="S17" s="63">
        <v>0</v>
      </c>
      <c r="T17" s="63">
        <v>6.7476419300000012</v>
      </c>
      <c r="U17" s="63">
        <v>0</v>
      </c>
      <c r="V17" s="63">
        <v>28.195332730000001</v>
      </c>
      <c r="W17" s="63">
        <v>0.53160441999999997</v>
      </c>
      <c r="X17" s="63">
        <v>0</v>
      </c>
      <c r="Y17" s="96">
        <v>34.894600062500004</v>
      </c>
      <c r="Z17" s="98">
        <f t="shared" si="0"/>
        <v>461.79483523372534</v>
      </c>
    </row>
    <row r="18" spans="1:26" ht="13.7" customHeight="1">
      <c r="A18" s="64">
        <v>2004</v>
      </c>
      <c r="B18" s="63">
        <v>44.7</v>
      </c>
      <c r="C18" s="63">
        <v>174.18016</v>
      </c>
      <c r="D18" s="63">
        <v>2.4268135200000001</v>
      </c>
      <c r="E18" s="63">
        <v>122.816261</v>
      </c>
      <c r="F18" s="63">
        <v>10.41031321</v>
      </c>
      <c r="G18" s="63">
        <v>0.1032</v>
      </c>
      <c r="H18" s="63">
        <v>8.9056660000000001</v>
      </c>
      <c r="I18" s="63">
        <v>0</v>
      </c>
      <c r="J18" s="63">
        <v>0.77810880999999998</v>
      </c>
      <c r="K18" s="68"/>
      <c r="L18" s="63">
        <v>31.971142656570283</v>
      </c>
      <c r="M18" s="63">
        <v>3.3275858700000001</v>
      </c>
      <c r="N18" s="63">
        <v>45.45</v>
      </c>
      <c r="O18" s="63">
        <v>0.12409999999999999</v>
      </c>
      <c r="P18" s="63">
        <v>12.521258</v>
      </c>
      <c r="Q18" s="63">
        <v>0.1308</v>
      </c>
      <c r="R18" s="63">
        <v>4.6827914265571087</v>
      </c>
      <c r="S18" s="63">
        <v>0</v>
      </c>
      <c r="T18" s="63">
        <v>7.6970282081470014</v>
      </c>
      <c r="U18" s="63">
        <v>0</v>
      </c>
      <c r="V18" s="63">
        <v>26.23793117</v>
      </c>
      <c r="W18" s="63">
        <v>1.0540885900000001</v>
      </c>
      <c r="X18" s="63">
        <v>0</v>
      </c>
      <c r="Y18" s="96">
        <v>47.5</v>
      </c>
      <c r="Z18" s="98">
        <f t="shared" si="0"/>
        <v>545.01724846127445</v>
      </c>
    </row>
    <row r="19" spans="1:26" ht="13.7" customHeight="1">
      <c r="A19" s="64">
        <v>2005</v>
      </c>
      <c r="B19" s="63">
        <v>38.911999999999999</v>
      </c>
      <c r="C19" s="63">
        <v>156.32</v>
      </c>
      <c r="D19" s="63">
        <v>2.0024475700000002</v>
      </c>
      <c r="E19" s="63">
        <v>13.934085999999999</v>
      </c>
      <c r="F19" s="63">
        <v>8.9488400000000006</v>
      </c>
      <c r="G19" s="63">
        <v>0.31232700000000002</v>
      </c>
      <c r="H19" s="63">
        <v>12.761685</v>
      </c>
      <c r="I19" s="63">
        <v>4.4320000000000004</v>
      </c>
      <c r="J19" s="63">
        <v>0</v>
      </c>
      <c r="K19" s="68"/>
      <c r="L19" s="63">
        <v>44.62</v>
      </c>
      <c r="M19" s="63">
        <v>28.982424030000001</v>
      </c>
      <c r="N19" s="63">
        <v>59.727955000000001</v>
      </c>
      <c r="O19" s="63">
        <v>0</v>
      </c>
      <c r="P19" s="63">
        <v>15.852672</v>
      </c>
      <c r="Q19" s="63">
        <v>0.11257200000000002</v>
      </c>
      <c r="R19" s="63">
        <v>8.2369307000000003</v>
      </c>
      <c r="S19" s="63">
        <v>4.6208</v>
      </c>
      <c r="T19" s="63">
        <v>10.101809999999999</v>
      </c>
      <c r="U19" s="63">
        <v>0.6078610000000001</v>
      </c>
      <c r="V19" s="63">
        <v>63.437570000000001</v>
      </c>
      <c r="W19" s="63">
        <v>0.49399999999999999</v>
      </c>
      <c r="X19" s="63">
        <v>0</v>
      </c>
      <c r="Y19" s="96">
        <v>23.452999999999999</v>
      </c>
      <c r="Z19" s="98">
        <f t="shared" si="0"/>
        <v>497.87098029999999</v>
      </c>
    </row>
    <row r="20" spans="1:26" ht="13.7" customHeight="1">
      <c r="A20" s="64">
        <v>2006</v>
      </c>
      <c r="B20" s="63">
        <v>42.646000000000001</v>
      </c>
      <c r="C20" s="63">
        <v>142.16</v>
      </c>
      <c r="D20" s="63">
        <v>2.3308666300000001</v>
      </c>
      <c r="E20" s="63">
        <v>20.068144</v>
      </c>
      <c r="F20" s="63">
        <v>8.14</v>
      </c>
      <c r="G20" s="63">
        <v>3.5099999999999999E-2</v>
      </c>
      <c r="H20" s="63">
        <v>14.123966000000003</v>
      </c>
      <c r="I20" s="63">
        <v>27.369</v>
      </c>
      <c r="J20" s="63">
        <v>3.2023829400000001</v>
      </c>
      <c r="K20" s="68"/>
      <c r="L20" s="63">
        <v>30.652022530337376</v>
      </c>
      <c r="M20" s="63">
        <v>36.547339999999998</v>
      </c>
      <c r="N20" s="63">
        <v>68.840589999999992</v>
      </c>
      <c r="O20" s="63">
        <v>0</v>
      </c>
      <c r="P20" s="63">
        <v>16.289432000000001</v>
      </c>
      <c r="Q20" s="63">
        <v>2.81433</v>
      </c>
      <c r="R20" s="63">
        <v>3.5902291000000002</v>
      </c>
      <c r="S20" s="63">
        <v>5.9283570000000001</v>
      </c>
      <c r="T20" s="63">
        <v>12.669462000000001</v>
      </c>
      <c r="U20" s="63">
        <v>1.8618290000000002</v>
      </c>
      <c r="V20" s="63">
        <v>51.759</v>
      </c>
      <c r="W20" s="63">
        <v>0.8185416666666665</v>
      </c>
      <c r="X20" s="63">
        <v>0</v>
      </c>
      <c r="Y20" s="96">
        <v>35.086262739999995</v>
      </c>
      <c r="Z20" s="98">
        <f t="shared" si="0"/>
        <v>526.93285560700406</v>
      </c>
    </row>
    <row r="21" spans="1:26" ht="13.7" customHeight="1">
      <c r="A21" s="64">
        <v>2007</v>
      </c>
      <c r="B21" s="63">
        <v>49.845599999999997</v>
      </c>
      <c r="C21" s="63">
        <v>191.14</v>
      </c>
      <c r="D21" s="63">
        <v>3.5891887699999998</v>
      </c>
      <c r="E21" s="63">
        <v>42.271999999999998</v>
      </c>
      <c r="F21" s="63">
        <v>10.49</v>
      </c>
      <c r="G21" s="63">
        <v>8.7794599999999985</v>
      </c>
      <c r="H21" s="63">
        <v>16.601914000000001</v>
      </c>
      <c r="I21" s="63">
        <v>31.45</v>
      </c>
      <c r="J21" s="63">
        <v>4.6440655900000003</v>
      </c>
      <c r="K21" s="68"/>
      <c r="L21" s="63">
        <v>80.775000000000006</v>
      </c>
      <c r="M21" s="63">
        <v>41.370833009999998</v>
      </c>
      <c r="N21" s="63">
        <v>79</v>
      </c>
      <c r="O21" s="63">
        <v>0</v>
      </c>
      <c r="P21" s="63">
        <v>15.347</v>
      </c>
      <c r="Q21" s="63">
        <v>3.0610179999999998</v>
      </c>
      <c r="R21" s="63">
        <v>4.29</v>
      </c>
      <c r="S21" s="63">
        <v>8.172206000000001</v>
      </c>
      <c r="T21" s="63">
        <v>17.852360999999998</v>
      </c>
      <c r="U21" s="63">
        <v>47.576847999999998</v>
      </c>
      <c r="V21" s="63">
        <v>59.959000000000003</v>
      </c>
      <c r="W21" s="63">
        <v>0.97299999999999998</v>
      </c>
      <c r="X21" s="63">
        <v>7.1999999999999995E-2</v>
      </c>
      <c r="Y21" s="96">
        <v>17.43</v>
      </c>
      <c r="Z21" s="98">
        <f t="shared" si="0"/>
        <v>734.69149436999987</v>
      </c>
    </row>
    <row r="22" spans="1:26" ht="13.7" customHeight="1">
      <c r="A22" s="64">
        <v>2008</v>
      </c>
      <c r="B22" s="63">
        <v>54.414999999999999</v>
      </c>
      <c r="C22" s="63">
        <v>225.9</v>
      </c>
      <c r="D22" s="63">
        <v>5.2625947499999999</v>
      </c>
      <c r="E22" s="63">
        <v>27.686982</v>
      </c>
      <c r="F22" s="63">
        <v>18.23</v>
      </c>
      <c r="G22" s="63">
        <v>2.2885399999999998</v>
      </c>
      <c r="H22" s="63">
        <v>22.107484000000003</v>
      </c>
      <c r="I22" s="63">
        <v>41.45</v>
      </c>
      <c r="J22" s="63">
        <v>7.7859695400000009</v>
      </c>
      <c r="K22" s="70">
        <v>5.429455589999999</v>
      </c>
      <c r="L22" s="63">
        <v>93.295124999999985</v>
      </c>
      <c r="M22" s="63">
        <v>49.221519049999998</v>
      </c>
      <c r="N22" s="63">
        <v>97.07</v>
      </c>
      <c r="O22" s="63">
        <v>0</v>
      </c>
      <c r="P22" s="63">
        <v>235.03869</v>
      </c>
      <c r="Q22" s="63">
        <v>1.7494321000000004</v>
      </c>
      <c r="R22" s="63">
        <v>15.397</v>
      </c>
      <c r="S22" s="63">
        <v>10.827905999999999</v>
      </c>
      <c r="T22" s="63">
        <v>20.466180000000001</v>
      </c>
      <c r="U22" s="63">
        <v>55.947673000000002</v>
      </c>
      <c r="V22" s="63">
        <v>77.94359</v>
      </c>
      <c r="W22" s="63">
        <v>8.4990000000000006</v>
      </c>
      <c r="X22" s="63">
        <v>0</v>
      </c>
      <c r="Y22" s="96">
        <v>16.846637860000001</v>
      </c>
      <c r="Z22" s="98">
        <f t="shared" si="0"/>
        <v>1092.8587788900002</v>
      </c>
    </row>
    <row r="23" spans="1:26" ht="13.7" customHeight="1">
      <c r="A23" s="64">
        <v>2009</v>
      </c>
      <c r="B23" s="63">
        <v>71.498372669999995</v>
      </c>
      <c r="C23" s="63">
        <v>370.34</v>
      </c>
      <c r="D23" s="63">
        <v>4.2370000000000001</v>
      </c>
      <c r="E23" s="63">
        <v>82.338226000000006</v>
      </c>
      <c r="F23" s="63">
        <v>23.32</v>
      </c>
      <c r="G23" s="63">
        <v>0.24753999999999998</v>
      </c>
      <c r="H23" s="63">
        <v>37.724198999999999</v>
      </c>
      <c r="I23" s="63">
        <v>53.14</v>
      </c>
      <c r="J23" s="63">
        <v>10.73763325</v>
      </c>
      <c r="K23" s="63">
        <v>5.99</v>
      </c>
      <c r="L23" s="63">
        <v>100.85203012500001</v>
      </c>
      <c r="M23" s="63">
        <v>60.150108689999996</v>
      </c>
      <c r="N23" s="63">
        <v>144.13</v>
      </c>
      <c r="O23" s="63">
        <v>0</v>
      </c>
      <c r="P23" s="63">
        <v>306.81116400000008</v>
      </c>
      <c r="Q23" s="63">
        <v>3.8790603100000003</v>
      </c>
      <c r="R23" s="63">
        <v>10.27088</v>
      </c>
      <c r="S23" s="63">
        <v>14.51</v>
      </c>
      <c r="T23" s="63">
        <v>11.560473999999997</v>
      </c>
      <c r="U23" s="63">
        <v>70.454327000000006</v>
      </c>
      <c r="V23" s="63">
        <v>82.86278999999999</v>
      </c>
      <c r="W23" s="63">
        <v>8.9160000000000004</v>
      </c>
      <c r="X23" s="63">
        <v>0</v>
      </c>
      <c r="Y23" s="96">
        <v>22.978000000000002</v>
      </c>
      <c r="Z23" s="98">
        <f t="shared" si="0"/>
        <v>1496.947805045</v>
      </c>
    </row>
    <row r="24" spans="1:26" ht="13.7" customHeight="1">
      <c r="A24" s="64">
        <v>2010</v>
      </c>
      <c r="B24" s="63">
        <v>114</v>
      </c>
      <c r="C24" s="63">
        <v>558.88200000000006</v>
      </c>
      <c r="D24" s="63">
        <v>5.1749999999999998</v>
      </c>
      <c r="E24" s="63">
        <v>71.986440000000002</v>
      </c>
      <c r="F24" s="63">
        <v>23.830000000000005</v>
      </c>
      <c r="G24" s="63">
        <v>5.7295799999999995</v>
      </c>
      <c r="H24" s="63">
        <v>37.813264999999994</v>
      </c>
      <c r="I24" s="63">
        <v>77.899999999999991</v>
      </c>
      <c r="J24" s="63">
        <v>16.315438140000001</v>
      </c>
      <c r="K24" s="63">
        <v>6.98</v>
      </c>
      <c r="L24" s="63">
        <v>0</v>
      </c>
      <c r="M24" s="63">
        <v>64.653289999999998</v>
      </c>
      <c r="N24" s="63">
        <v>172.95</v>
      </c>
      <c r="O24" s="63">
        <v>0</v>
      </c>
      <c r="P24" s="63">
        <v>321.237955</v>
      </c>
      <c r="Q24" s="63">
        <v>4.1878480999999992</v>
      </c>
      <c r="R24" s="63">
        <v>16.571234</v>
      </c>
      <c r="S24" s="63">
        <v>18.427</v>
      </c>
      <c r="T24" s="63">
        <v>7.0341490909090911</v>
      </c>
      <c r="U24" s="63">
        <v>131.12598799999998</v>
      </c>
      <c r="V24" s="63">
        <v>123.83974999999998</v>
      </c>
      <c r="W24" s="63">
        <v>11.564000000000002</v>
      </c>
      <c r="X24" s="63">
        <v>0</v>
      </c>
      <c r="Y24" s="96">
        <v>25.632999999999999</v>
      </c>
      <c r="Z24" s="98">
        <f t="shared" si="0"/>
        <v>1815.8359373309095</v>
      </c>
    </row>
    <row r="25" spans="1:26" ht="13.7" customHeight="1">
      <c r="A25" s="64">
        <v>2011</v>
      </c>
      <c r="B25" s="63">
        <v>149.41999999999999</v>
      </c>
      <c r="C25" s="63">
        <v>361.26</v>
      </c>
      <c r="D25" s="63">
        <v>6.9912280000000004</v>
      </c>
      <c r="E25" s="63">
        <v>105.21700000000003</v>
      </c>
      <c r="F25" s="63">
        <v>42.52000000000001</v>
      </c>
      <c r="G25" s="63">
        <v>0.39787999999999996</v>
      </c>
      <c r="H25" s="63">
        <v>42.803775000000002</v>
      </c>
      <c r="I25" s="63">
        <v>107.66000000000001</v>
      </c>
      <c r="J25" s="63">
        <v>20.50526807</v>
      </c>
      <c r="K25" s="63">
        <v>6.6100000000000012</v>
      </c>
      <c r="L25" s="63">
        <v>0</v>
      </c>
      <c r="M25" s="63">
        <v>104.85318114000002</v>
      </c>
      <c r="N25" s="63">
        <v>231.52</v>
      </c>
      <c r="O25" s="63">
        <v>0</v>
      </c>
      <c r="P25" s="63">
        <v>382.25196700000004</v>
      </c>
      <c r="Q25" s="63">
        <v>2.7374543199999999</v>
      </c>
      <c r="R25" s="63">
        <v>11.96903</v>
      </c>
      <c r="S25" s="63">
        <v>24.080999999999996</v>
      </c>
      <c r="T25" s="63">
        <v>8.0077027800000025</v>
      </c>
      <c r="U25" s="63">
        <v>221.06045999999998</v>
      </c>
      <c r="V25" s="63">
        <v>161.23639</v>
      </c>
      <c r="W25" s="63">
        <v>11.363</v>
      </c>
      <c r="X25" s="63">
        <v>0</v>
      </c>
      <c r="Y25" s="96">
        <v>36.272000000000006</v>
      </c>
      <c r="Z25" s="98">
        <f t="shared" si="0"/>
        <v>2038.73733631</v>
      </c>
    </row>
    <row r="26" spans="1:26" ht="13.7" customHeight="1">
      <c r="A26" s="64">
        <v>2012</v>
      </c>
      <c r="B26" s="63">
        <v>202.10711333333333</v>
      </c>
      <c r="C26" s="63">
        <v>435.03000000000009</v>
      </c>
      <c r="D26" s="63">
        <v>7.8179955799999998</v>
      </c>
      <c r="E26" s="63">
        <v>151.66899999999998</v>
      </c>
      <c r="F26" s="63">
        <v>55.300000000000011</v>
      </c>
      <c r="G26" s="63">
        <v>3.7693699999999999</v>
      </c>
      <c r="H26" s="63">
        <v>54.239519000000001</v>
      </c>
      <c r="I26" s="63">
        <v>90.18</v>
      </c>
      <c r="J26" s="63">
        <v>28.05468986</v>
      </c>
      <c r="K26" s="63">
        <v>6.33</v>
      </c>
      <c r="L26" s="63">
        <v>0</v>
      </c>
      <c r="M26" s="63">
        <v>130.60171607999999</v>
      </c>
      <c r="N26" s="63">
        <v>322.32</v>
      </c>
      <c r="O26" s="63">
        <v>0</v>
      </c>
      <c r="P26" s="63">
        <v>481.98501600000003</v>
      </c>
      <c r="Q26" s="63">
        <v>8.5472149999999996</v>
      </c>
      <c r="R26" s="63">
        <v>10.25628</v>
      </c>
      <c r="S26" s="63">
        <v>38.704737000000002</v>
      </c>
      <c r="T26" s="63">
        <v>9.0807349525200003</v>
      </c>
      <c r="U26" s="63">
        <v>201.25007100000002</v>
      </c>
      <c r="V26" s="63">
        <v>224.39542000000006</v>
      </c>
      <c r="W26" s="63">
        <v>19.291999999999998</v>
      </c>
      <c r="X26" s="63">
        <v>0</v>
      </c>
      <c r="Y26" s="96">
        <v>34.026602459999999</v>
      </c>
      <c r="Z26" s="98">
        <f t="shared" si="0"/>
        <v>2514.9574802658535</v>
      </c>
    </row>
    <row r="27" spans="1:26" ht="13.7" customHeight="1">
      <c r="A27" s="64">
        <v>2013</v>
      </c>
      <c r="B27" s="63">
        <v>229.79754844000004</v>
      </c>
      <c r="C27" s="63">
        <v>528.69999999999993</v>
      </c>
      <c r="D27" s="63">
        <v>10.27636708</v>
      </c>
      <c r="E27" s="63">
        <v>97.35799999999999</v>
      </c>
      <c r="F27" s="63">
        <v>60.942</v>
      </c>
      <c r="G27" s="63">
        <v>2.0731100000000002</v>
      </c>
      <c r="H27" s="63">
        <v>58.400564999999993</v>
      </c>
      <c r="I27" s="63">
        <v>139.06</v>
      </c>
      <c r="J27" s="63">
        <v>56.104564889999992</v>
      </c>
      <c r="K27" s="63">
        <v>8.84</v>
      </c>
      <c r="L27" s="63">
        <v>0</v>
      </c>
      <c r="M27" s="63">
        <v>160.31</v>
      </c>
      <c r="N27" s="63">
        <v>402.32</v>
      </c>
      <c r="O27" s="63">
        <v>0</v>
      </c>
      <c r="P27" s="63">
        <v>549.47619299999997</v>
      </c>
      <c r="Q27" s="63">
        <v>21.788694769999999</v>
      </c>
      <c r="R27" s="63">
        <v>15.83606</v>
      </c>
      <c r="S27" s="63">
        <v>40.383800000000001</v>
      </c>
      <c r="T27" s="63">
        <v>6.1</v>
      </c>
      <c r="U27" s="63">
        <v>68.385816999999989</v>
      </c>
      <c r="V27" s="63">
        <v>300.83789000000002</v>
      </c>
      <c r="W27" s="63">
        <v>17.925000000000001</v>
      </c>
      <c r="X27" s="63">
        <v>0</v>
      </c>
      <c r="Y27" s="96">
        <v>41.123990540000001</v>
      </c>
      <c r="Z27" s="98">
        <f t="shared" si="0"/>
        <v>2816.0396007199997</v>
      </c>
    </row>
    <row r="28" spans="1:26" ht="13.7" customHeight="1">
      <c r="A28" s="64">
        <v>2014</v>
      </c>
      <c r="B28" s="63">
        <v>396.93955710000006</v>
      </c>
      <c r="C28" s="63">
        <v>676.95</v>
      </c>
      <c r="D28" s="63">
        <v>10.855068000000001</v>
      </c>
      <c r="E28" s="63">
        <v>124.15</v>
      </c>
      <c r="F28" s="63">
        <v>84.826000000000008</v>
      </c>
      <c r="G28" s="63">
        <v>2.7189486700000001</v>
      </c>
      <c r="H28" s="63">
        <v>71.895540000000011</v>
      </c>
      <c r="I28" s="63">
        <v>209.09</v>
      </c>
      <c r="J28" s="63">
        <v>67.199029179999997</v>
      </c>
      <c r="K28" s="63">
        <v>37.96</v>
      </c>
      <c r="L28" s="63">
        <v>0</v>
      </c>
      <c r="M28" s="63">
        <v>200.02</v>
      </c>
      <c r="N28" s="63">
        <v>610.16000000000008</v>
      </c>
      <c r="O28" s="63">
        <v>0</v>
      </c>
      <c r="P28" s="63">
        <v>773.64702510000006</v>
      </c>
      <c r="Q28" s="63">
        <v>22.9338537</v>
      </c>
      <c r="R28" s="63">
        <v>15.23</v>
      </c>
      <c r="S28" s="63">
        <v>46.528800000000004</v>
      </c>
      <c r="T28" s="63">
        <v>7.2345999999999986</v>
      </c>
      <c r="U28" s="63">
        <v>201.42325499999998</v>
      </c>
      <c r="V28" s="63">
        <v>458.01036999999991</v>
      </c>
      <c r="W28" s="63">
        <v>18.04</v>
      </c>
      <c r="X28" s="63">
        <v>0</v>
      </c>
      <c r="Y28" s="96">
        <v>68.788299999999992</v>
      </c>
      <c r="Z28" s="98">
        <f t="shared" si="0"/>
        <v>4104.6003467499995</v>
      </c>
    </row>
    <row r="29" spans="1:26" ht="13.7" customHeight="1">
      <c r="A29" s="64">
        <v>2015</v>
      </c>
      <c r="B29" s="63">
        <v>511.42697888999993</v>
      </c>
      <c r="C29" s="63">
        <v>2946.04</v>
      </c>
      <c r="D29" s="63">
        <v>9.2544970000000006</v>
      </c>
      <c r="E29" s="63">
        <v>144.83800000000002</v>
      </c>
      <c r="F29" s="63">
        <v>97.95</v>
      </c>
      <c r="G29" s="63">
        <v>13.856389999999999</v>
      </c>
      <c r="H29" s="63">
        <v>101.291269</v>
      </c>
      <c r="I29" s="63">
        <v>241.98834896</v>
      </c>
      <c r="J29" s="63">
        <v>115.17564206</v>
      </c>
      <c r="K29" s="63">
        <v>44.879889550000001</v>
      </c>
      <c r="L29" s="63">
        <v>0</v>
      </c>
      <c r="M29" s="63">
        <v>119.04509478</v>
      </c>
      <c r="N29" s="63">
        <v>876.33999999999992</v>
      </c>
      <c r="O29" s="63">
        <v>0</v>
      </c>
      <c r="P29" s="63">
        <v>822.09246199999995</v>
      </c>
      <c r="Q29" s="63">
        <v>19.224981959999997</v>
      </c>
      <c r="R29" s="63">
        <v>24.84</v>
      </c>
      <c r="S29" s="63">
        <v>40.379646000000001</v>
      </c>
      <c r="T29" s="63">
        <v>8.7611005999999989</v>
      </c>
      <c r="U29" s="63">
        <v>305.72568300000006</v>
      </c>
      <c r="V29" s="63">
        <v>589.29284000000007</v>
      </c>
      <c r="W29" s="63">
        <v>10.363</v>
      </c>
      <c r="X29" s="63">
        <v>0</v>
      </c>
      <c r="Y29" s="96">
        <v>94.375068999999996</v>
      </c>
      <c r="Z29" s="98">
        <f t="shared" si="0"/>
        <v>7137.1408928000001</v>
      </c>
    </row>
    <row r="30" spans="1:26" ht="13.7" customHeight="1">
      <c r="A30" s="64">
        <v>2016</v>
      </c>
      <c r="B30" s="63">
        <v>679.69483605000016</v>
      </c>
      <c r="C30" s="63">
        <v>1267.71</v>
      </c>
      <c r="D30" s="63">
        <v>15.258930790000001</v>
      </c>
      <c r="E30" s="63">
        <v>248.63900000000001</v>
      </c>
      <c r="F30" s="63">
        <v>166.56</v>
      </c>
      <c r="G30" s="63">
        <v>2.0590099999999998</v>
      </c>
      <c r="H30" s="63">
        <v>172.19218637</v>
      </c>
      <c r="I30" s="63">
        <v>306.14000000000004</v>
      </c>
      <c r="J30" s="63">
        <v>140.03191558000003</v>
      </c>
      <c r="K30" s="63">
        <v>154.70968504000001</v>
      </c>
      <c r="L30" s="63">
        <v>0</v>
      </c>
      <c r="M30" s="63">
        <v>171.52793277000001</v>
      </c>
      <c r="N30" s="63">
        <v>1159.3215099999998</v>
      </c>
      <c r="O30" s="63">
        <v>0</v>
      </c>
      <c r="P30" s="63">
        <v>1370.4206590000001</v>
      </c>
      <c r="Q30" s="63">
        <v>67.432493410000021</v>
      </c>
      <c r="R30" s="63">
        <v>25.7488934</v>
      </c>
      <c r="S30" s="63">
        <v>59.845074999999994</v>
      </c>
      <c r="T30" s="63">
        <v>40.319999999999986</v>
      </c>
      <c r="U30" s="63">
        <v>246.61322416000002</v>
      </c>
      <c r="V30" s="63">
        <v>726.85154999999997</v>
      </c>
      <c r="W30" s="63">
        <v>24.554000000000002</v>
      </c>
      <c r="X30" s="63">
        <v>0</v>
      </c>
      <c r="Y30" s="96">
        <v>100.41652483999999</v>
      </c>
      <c r="Z30" s="98">
        <f t="shared" si="0"/>
        <v>7146.0474264100003</v>
      </c>
    </row>
    <row r="31" spans="1:26" ht="13.7" customHeight="1">
      <c r="A31" s="64">
        <v>2017</v>
      </c>
      <c r="B31" s="63">
        <v>1411.1274657399999</v>
      </c>
      <c r="C31" s="63">
        <v>1731.4699999999996</v>
      </c>
      <c r="D31" s="63">
        <v>14.627561699999999</v>
      </c>
      <c r="E31" s="63">
        <v>301.74900000000002</v>
      </c>
      <c r="F31" s="63">
        <v>235.39</v>
      </c>
      <c r="G31" s="63">
        <v>14.084539999999999</v>
      </c>
      <c r="H31" s="63">
        <v>228.60478548999998</v>
      </c>
      <c r="I31" s="63">
        <v>554.75</v>
      </c>
      <c r="J31" s="63">
        <v>204.60193026999997</v>
      </c>
      <c r="K31" s="63">
        <v>224.23521600000001</v>
      </c>
      <c r="L31" s="63">
        <v>0</v>
      </c>
      <c r="M31" s="63">
        <v>273.02340204999996</v>
      </c>
      <c r="N31" s="63">
        <v>1498.79</v>
      </c>
      <c r="O31" s="63">
        <v>0</v>
      </c>
      <c r="P31" s="63">
        <v>2293.335564</v>
      </c>
      <c r="Q31" s="63">
        <v>84.161937350000002</v>
      </c>
      <c r="R31" s="63">
        <v>35.972030910000001</v>
      </c>
      <c r="S31" s="63">
        <v>146.75528400000002</v>
      </c>
      <c r="T31" s="63">
        <v>55.439999999999991</v>
      </c>
      <c r="U31" s="63">
        <v>615.65064327999994</v>
      </c>
      <c r="V31" s="63">
        <v>989.98541000000012</v>
      </c>
      <c r="W31" s="63">
        <v>43.231999999999992</v>
      </c>
      <c r="X31" s="63">
        <v>0</v>
      </c>
      <c r="Y31" s="96">
        <v>145.93</v>
      </c>
      <c r="Z31" s="98">
        <f t="shared" si="0"/>
        <v>11102.91677079</v>
      </c>
    </row>
    <row r="32" spans="1:26" ht="13.7" customHeight="1">
      <c r="A32" s="64">
        <v>2018</v>
      </c>
      <c r="B32" s="63">
        <v>2431.7719669099997</v>
      </c>
      <c r="C32" s="63">
        <v>2046.9210951990376</v>
      </c>
      <c r="D32" s="63">
        <v>26.467357690000004</v>
      </c>
      <c r="E32" s="63">
        <v>362.214</v>
      </c>
      <c r="F32" s="63">
        <v>261.51000000000005</v>
      </c>
      <c r="G32" s="63">
        <v>63.24</v>
      </c>
      <c r="H32" s="63">
        <v>333.22727765999991</v>
      </c>
      <c r="I32" s="63">
        <v>473.00999999999993</v>
      </c>
      <c r="J32" s="63">
        <v>283.83966314000003</v>
      </c>
      <c r="K32" s="63">
        <v>193.33892987000002</v>
      </c>
      <c r="L32" s="63">
        <v>0</v>
      </c>
      <c r="M32" s="63">
        <v>308.76889720999998</v>
      </c>
      <c r="N32" s="63">
        <v>1569.9709950800002</v>
      </c>
      <c r="O32" s="63">
        <v>0</v>
      </c>
      <c r="P32" s="63">
        <v>3518.0458390000003</v>
      </c>
      <c r="Q32" s="63">
        <v>108.72709028</v>
      </c>
      <c r="R32" s="63">
        <v>49.729291109999998</v>
      </c>
      <c r="S32" s="63">
        <v>208.71795300000002</v>
      </c>
      <c r="T32" s="63">
        <v>50.792614869999994</v>
      </c>
      <c r="U32" s="63">
        <v>526.4559288800001</v>
      </c>
      <c r="V32" s="63">
        <v>1017.32</v>
      </c>
      <c r="W32" s="63">
        <v>33</v>
      </c>
      <c r="X32" s="63">
        <v>0</v>
      </c>
      <c r="Y32" s="96">
        <v>226.88</v>
      </c>
      <c r="Z32" s="98">
        <f t="shared" si="0"/>
        <v>14093.948899899036</v>
      </c>
    </row>
    <row r="33" spans="1:29" ht="13.7" customHeight="1">
      <c r="A33" s="64">
        <v>2019</v>
      </c>
      <c r="B33" s="63">
        <v>3494.7614228299999</v>
      </c>
      <c r="C33" s="63">
        <v>2358.7318925686527</v>
      </c>
      <c r="D33" s="63">
        <v>58.322478200000006</v>
      </c>
      <c r="E33" s="63">
        <v>517.62699999999995</v>
      </c>
      <c r="F33" s="63">
        <v>405.72</v>
      </c>
      <c r="G33" s="63">
        <v>68.087026309999999</v>
      </c>
      <c r="H33" s="63">
        <v>386.18076538000003</v>
      </c>
      <c r="I33" s="63">
        <v>575.98</v>
      </c>
      <c r="J33" s="63">
        <v>366.57524905999998</v>
      </c>
      <c r="K33" s="63">
        <v>119.92860886005566</v>
      </c>
      <c r="L33" s="63">
        <v>0</v>
      </c>
      <c r="M33" s="63">
        <v>415.63727854000001</v>
      </c>
      <c r="N33" s="63">
        <v>2074.6729791299999</v>
      </c>
      <c r="O33" s="63">
        <v>0</v>
      </c>
      <c r="P33" s="63">
        <v>5973.5508059100002</v>
      </c>
      <c r="Q33" s="63">
        <v>181.59207693000002</v>
      </c>
      <c r="R33" s="63">
        <v>79.201984940000003</v>
      </c>
      <c r="S33" s="63">
        <v>343.41374808999996</v>
      </c>
      <c r="T33" s="63">
        <v>68.328191719999992</v>
      </c>
      <c r="U33" s="63">
        <v>279.77069925000001</v>
      </c>
      <c r="V33" s="63">
        <v>1434.72</v>
      </c>
      <c r="W33" s="63">
        <v>48.44</v>
      </c>
      <c r="X33" s="63">
        <v>0</v>
      </c>
      <c r="Y33" s="96">
        <v>247.5405331</v>
      </c>
      <c r="Z33" s="98">
        <f t="shared" si="0"/>
        <v>19498.782740818708</v>
      </c>
    </row>
    <row r="34" spans="1:29" ht="13.7" customHeight="1">
      <c r="A34" s="64">
        <v>2020</v>
      </c>
      <c r="B34" s="63">
        <v>3630.37846304</v>
      </c>
      <c r="C34" s="63">
        <v>1916.6185520400002</v>
      </c>
      <c r="D34" s="63">
        <v>33.435696749999998</v>
      </c>
      <c r="E34" s="63">
        <v>564.96612004999997</v>
      </c>
      <c r="F34" s="63">
        <v>525.52</v>
      </c>
      <c r="G34" s="63">
        <v>2.4942277700000002</v>
      </c>
      <c r="H34" s="63">
        <v>473.47956920000001</v>
      </c>
      <c r="I34" s="63">
        <v>904.62</v>
      </c>
      <c r="J34" s="63">
        <v>335.46308018999997</v>
      </c>
      <c r="K34" s="63">
        <v>213.05410706001115</v>
      </c>
      <c r="L34" s="63">
        <v>0</v>
      </c>
      <c r="M34" s="63">
        <v>417.20091436999996</v>
      </c>
      <c r="N34" s="63">
        <v>2362.14</v>
      </c>
      <c r="O34" s="63">
        <v>0</v>
      </c>
      <c r="P34" s="63">
        <v>6267.3063200600009</v>
      </c>
      <c r="Q34" s="63">
        <v>251.65716800000001</v>
      </c>
      <c r="R34" s="63">
        <v>48.893005020000004</v>
      </c>
      <c r="S34" s="63">
        <v>444.5933023</v>
      </c>
      <c r="T34" s="63">
        <v>110.524882078</v>
      </c>
      <c r="U34" s="63">
        <v>1016.4463077600001</v>
      </c>
      <c r="V34" s="63">
        <v>2384.6</v>
      </c>
      <c r="W34" s="63">
        <v>35.644272885447506</v>
      </c>
      <c r="X34" s="63">
        <v>5.5039999999999996</v>
      </c>
      <c r="Y34" s="96">
        <v>251.7577173480868</v>
      </c>
      <c r="Z34" s="98">
        <f t="shared" si="0"/>
        <v>22196.297705921548</v>
      </c>
    </row>
    <row r="35" spans="1:29" ht="13.7" customHeight="1">
      <c r="A35" s="64">
        <v>2021</v>
      </c>
      <c r="B35" s="63">
        <v>6796.630000000001</v>
      </c>
      <c r="C35" s="63">
        <v>4620.9722156799999</v>
      </c>
      <c r="D35" s="63">
        <v>40.604942219999998</v>
      </c>
      <c r="E35" s="63">
        <v>852.18037163000008</v>
      </c>
      <c r="F35" s="63">
        <v>1105.05</v>
      </c>
      <c r="G35" s="63">
        <v>13.337785890000003</v>
      </c>
      <c r="H35" s="63">
        <v>826.3926002799999</v>
      </c>
      <c r="I35" s="63">
        <v>1766.44</v>
      </c>
      <c r="J35" s="63">
        <v>550.74941047000004</v>
      </c>
      <c r="K35" s="63">
        <v>382.48317225</v>
      </c>
      <c r="L35" s="63">
        <v>0</v>
      </c>
      <c r="M35" s="63">
        <v>684.97926108000001</v>
      </c>
      <c r="N35" s="63">
        <v>3680.2200000000003</v>
      </c>
      <c r="O35" s="63">
        <v>0</v>
      </c>
      <c r="P35" s="63">
        <v>8601.8402769999993</v>
      </c>
      <c r="Q35" s="63">
        <v>474.91537699999998</v>
      </c>
      <c r="R35" s="63">
        <v>140.56806346000002</v>
      </c>
      <c r="S35" s="63">
        <v>627.62800702999994</v>
      </c>
      <c r="T35" s="63">
        <v>150.40882488800003</v>
      </c>
      <c r="U35" s="63">
        <v>1975.3236568299997</v>
      </c>
      <c r="V35" s="63">
        <v>3262.3</v>
      </c>
      <c r="W35" s="63">
        <v>82.429999999999978</v>
      </c>
      <c r="X35" s="63">
        <v>39.820547149999996</v>
      </c>
      <c r="Y35" s="96">
        <v>333.35990997000005</v>
      </c>
      <c r="Z35" s="98">
        <f t="shared" si="0"/>
        <v>37008.634422828</v>
      </c>
    </row>
    <row r="36" spans="1:29" s="39" customFormat="1" ht="13.7" customHeight="1">
      <c r="A36" s="56">
        <v>2022</v>
      </c>
      <c r="B36" s="63">
        <v>14161.291191660001</v>
      </c>
      <c r="C36" s="63">
        <v>7900.8752678600003</v>
      </c>
      <c r="D36" s="63">
        <v>93.22</v>
      </c>
      <c r="E36" s="63">
        <v>1482.38329161</v>
      </c>
      <c r="F36" s="63">
        <v>1635.07</v>
      </c>
      <c r="G36" s="63">
        <v>14.38274105</v>
      </c>
      <c r="H36" s="63">
        <v>1803.1330136899999</v>
      </c>
      <c r="I36" s="63">
        <v>3131.01</v>
      </c>
      <c r="J36" s="63">
        <v>865.15062284999999</v>
      </c>
      <c r="K36" s="63">
        <v>615.39621189528293</v>
      </c>
      <c r="L36" s="63">
        <v>0</v>
      </c>
      <c r="M36" s="63">
        <v>1287.2400358299999</v>
      </c>
      <c r="N36" s="63">
        <v>6133.45</v>
      </c>
      <c r="O36" s="63">
        <v>0</v>
      </c>
      <c r="P36" s="63">
        <v>18633.023971710001</v>
      </c>
      <c r="Q36" s="63">
        <v>311.32810899999998</v>
      </c>
      <c r="R36" s="63">
        <v>292.22494991999997</v>
      </c>
      <c r="S36" s="63">
        <v>950.14387412999997</v>
      </c>
      <c r="T36" s="63">
        <v>166.706042787</v>
      </c>
      <c r="U36" s="63">
        <v>236.05709809000001</v>
      </c>
      <c r="V36" s="63">
        <v>4506.8092220099998</v>
      </c>
      <c r="W36" s="63">
        <v>158.63</v>
      </c>
      <c r="X36" s="63">
        <v>91.252550990000003</v>
      </c>
      <c r="Y36" s="96">
        <v>827.61856252999996</v>
      </c>
      <c r="Z36" s="98">
        <f t="shared" si="0"/>
        <v>65296.396757612289</v>
      </c>
      <c r="AA36" s="1"/>
      <c r="AB36" s="1"/>
      <c r="AC36" s="1"/>
    </row>
    <row r="37" spans="1:29" ht="13.7" customHeight="1">
      <c r="A37" s="56">
        <v>2023</v>
      </c>
      <c r="B37" s="63">
        <v>35428.347098890001</v>
      </c>
      <c r="C37" s="63">
        <v>15866.524708419998</v>
      </c>
      <c r="D37" s="63">
        <v>343.21</v>
      </c>
      <c r="E37" s="63">
        <v>2900.4081234599998</v>
      </c>
      <c r="F37" s="63">
        <v>2966.9999999999995</v>
      </c>
      <c r="G37" s="63">
        <v>18.685326230000001</v>
      </c>
      <c r="H37" s="63">
        <v>3409.6083879399994</v>
      </c>
      <c r="I37" s="63">
        <v>5967.73</v>
      </c>
      <c r="J37" s="63">
        <v>1822.7526341300002</v>
      </c>
      <c r="K37" s="63">
        <v>1315.2883897337106</v>
      </c>
      <c r="L37" s="63">
        <v>0</v>
      </c>
      <c r="M37" s="63">
        <v>2189.6371118100001</v>
      </c>
      <c r="N37" s="63">
        <v>12774.45</v>
      </c>
      <c r="O37" s="63">
        <v>0</v>
      </c>
      <c r="P37" s="63">
        <v>41881</v>
      </c>
      <c r="Q37" s="63">
        <v>320.46784500000001</v>
      </c>
      <c r="R37" s="63">
        <v>733.26978165000003</v>
      </c>
      <c r="S37" s="63">
        <v>2446.2518083600003</v>
      </c>
      <c r="T37" s="63">
        <v>550.4599736837921</v>
      </c>
      <c r="U37" s="63">
        <v>8582.1577013200003</v>
      </c>
      <c r="V37" s="63">
        <v>8632.4700000000012</v>
      </c>
      <c r="W37" s="63">
        <v>423.02000000000004</v>
      </c>
      <c r="X37" s="63">
        <v>71.988</v>
      </c>
      <c r="Y37" s="63">
        <v>2002.0145728799996</v>
      </c>
      <c r="Z37" s="98">
        <f t="shared" si="0"/>
        <v>150646.74146350753</v>
      </c>
    </row>
    <row r="38" spans="1:29" ht="13.7" customHeight="1">
      <c r="A38" s="64">
        <v>2024</v>
      </c>
      <c r="B38" s="62">
        <v>106796.28915200001</v>
      </c>
      <c r="C38" s="63">
        <v>40034.695044969994</v>
      </c>
      <c r="D38" s="63">
        <v>455.15598222</v>
      </c>
      <c r="E38" s="63">
        <v>7456.3588262500016</v>
      </c>
      <c r="F38" s="63">
        <v>8329.5</v>
      </c>
      <c r="G38" s="63">
        <v>24.343367520000001</v>
      </c>
      <c r="H38" s="63">
        <v>8896.6275247199992</v>
      </c>
      <c r="I38" s="63">
        <v>19252.61</v>
      </c>
      <c r="J38" s="63">
        <v>4455.2004670900005</v>
      </c>
      <c r="K38" s="63">
        <v>2781.7395474</v>
      </c>
      <c r="L38" s="63"/>
      <c r="M38" s="63">
        <v>5545.9045947599998</v>
      </c>
      <c r="N38" s="63">
        <v>33750.503574969989</v>
      </c>
      <c r="O38" s="63">
        <v>0</v>
      </c>
      <c r="P38" s="63">
        <v>152863.5</v>
      </c>
      <c r="Q38" s="63">
        <v>4718.7616459999999</v>
      </c>
      <c r="R38" s="63">
        <v>2143.6354589299999</v>
      </c>
      <c r="S38" s="63">
        <v>6629.0903756600001</v>
      </c>
      <c r="T38" s="63">
        <v>712.14847746000009</v>
      </c>
      <c r="U38" s="63">
        <v>24636.069168349997</v>
      </c>
      <c r="V38" s="63">
        <v>38375.06</v>
      </c>
      <c r="W38" s="63"/>
      <c r="X38" s="63">
        <v>101.17780999999999</v>
      </c>
      <c r="Y38" s="57">
        <v>6163.95022359</v>
      </c>
      <c r="Z38" s="98">
        <f t="shared" si="0"/>
        <v>474122.32124189014</v>
      </c>
    </row>
    <row r="39" spans="1:29" ht="13.7" customHeight="1">
      <c r="A39" s="56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56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56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56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56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56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6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9"/>
  <dimension ref="A1:AC51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B38" sqref="B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19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Rentas de la propiedad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331</v>
      </c>
      <c r="C8" s="43" t="s">
        <v>332</v>
      </c>
      <c r="D8" s="74" t="s">
        <v>333</v>
      </c>
      <c r="E8" s="43" t="s">
        <v>334</v>
      </c>
      <c r="F8" s="74" t="s">
        <v>335</v>
      </c>
      <c r="G8" s="43" t="s">
        <v>336</v>
      </c>
      <c r="H8" s="74" t="s">
        <v>337</v>
      </c>
      <c r="I8" s="43" t="s">
        <v>338</v>
      </c>
      <c r="J8" s="74" t="s">
        <v>339</v>
      </c>
      <c r="K8" s="43" t="s">
        <v>340</v>
      </c>
      <c r="L8" s="74" t="s">
        <v>341</v>
      </c>
      <c r="M8" s="43" t="s">
        <v>342</v>
      </c>
      <c r="N8" s="74" t="s">
        <v>343</v>
      </c>
      <c r="O8" s="43" t="s">
        <v>344</v>
      </c>
      <c r="P8" s="74" t="s">
        <v>345</v>
      </c>
      <c r="Q8" s="43" t="s">
        <v>346</v>
      </c>
      <c r="R8" s="74" t="s">
        <v>347</v>
      </c>
      <c r="S8" s="43" t="s">
        <v>348</v>
      </c>
      <c r="T8" s="74" t="s">
        <v>349</v>
      </c>
      <c r="U8" s="43" t="s">
        <v>350</v>
      </c>
      <c r="V8" s="74" t="s">
        <v>351</v>
      </c>
      <c r="W8" s="43" t="s">
        <v>352</v>
      </c>
      <c r="X8" s="74" t="s">
        <v>353</v>
      </c>
      <c r="Y8" s="43" t="s">
        <v>354</v>
      </c>
      <c r="Z8" s="85" t="s">
        <v>355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 thickBot="1">
      <c r="A10" s="64">
        <v>1996</v>
      </c>
      <c r="B10" s="72">
        <v>1.5720000000000001</v>
      </c>
      <c r="C10" s="72">
        <v>40.466000000000001</v>
      </c>
      <c r="D10" s="71"/>
      <c r="E10" s="72">
        <v>10.345000000000001</v>
      </c>
      <c r="F10" s="71"/>
      <c r="G10" s="71"/>
      <c r="H10" s="72">
        <v>5.7</v>
      </c>
      <c r="I10" s="72">
        <v>1.3340000000000001</v>
      </c>
      <c r="J10" s="71"/>
      <c r="K10" s="71"/>
      <c r="L10" s="71"/>
      <c r="M10" s="71"/>
      <c r="N10" s="72">
        <v>12.227</v>
      </c>
      <c r="O10" s="72">
        <v>2.2216339999999998E-2</v>
      </c>
      <c r="P10" s="72">
        <v>7.2720000000000002</v>
      </c>
      <c r="Q10" s="71"/>
      <c r="R10" s="72">
        <v>0.439</v>
      </c>
      <c r="S10" s="71"/>
      <c r="T10" s="72">
        <v>26.537500000000001</v>
      </c>
      <c r="U10" s="72">
        <v>15.116567200000002</v>
      </c>
      <c r="V10" s="72">
        <v>2.4E-2</v>
      </c>
      <c r="W10" s="71"/>
      <c r="X10" s="72">
        <v>6.2E-2</v>
      </c>
      <c r="Y10" s="94"/>
      <c r="Z10" s="97">
        <f>SUM(B10:Y10)</f>
        <v>121.11728354000002</v>
      </c>
    </row>
    <row r="11" spans="1:26" ht="13.7" customHeight="1" thickBot="1">
      <c r="A11" s="64">
        <v>1997</v>
      </c>
      <c r="B11" s="63">
        <v>2.2669999999999999</v>
      </c>
      <c r="C11" s="63">
        <v>73.814999999999998</v>
      </c>
      <c r="D11" s="72">
        <v>1.25627</v>
      </c>
      <c r="E11" s="63">
        <v>15.154999999999999</v>
      </c>
      <c r="F11" s="72">
        <v>0.53218899999999991</v>
      </c>
      <c r="G11" s="72">
        <v>3.6960000000000002</v>
      </c>
      <c r="H11" s="63">
        <v>6.3659809999999997</v>
      </c>
      <c r="I11" s="63">
        <v>10.644</v>
      </c>
      <c r="J11" s="72">
        <v>1.3563E-2</v>
      </c>
      <c r="K11" s="72">
        <v>0.31586900000000001</v>
      </c>
      <c r="L11" s="71"/>
      <c r="M11" s="71"/>
      <c r="N11" s="63">
        <v>8.4640000000000004</v>
      </c>
      <c r="O11" s="63">
        <v>9.6200000000000008E-2</v>
      </c>
      <c r="P11" s="63">
        <v>2.153</v>
      </c>
      <c r="Q11" s="71"/>
      <c r="R11" s="63">
        <v>4.3035200000000007</v>
      </c>
      <c r="S11" s="71"/>
      <c r="T11" s="63">
        <v>20.177175000000002</v>
      </c>
      <c r="U11" s="63">
        <v>33.061999999999998</v>
      </c>
      <c r="V11" s="63">
        <v>13.808</v>
      </c>
      <c r="W11" s="71"/>
      <c r="X11" s="63">
        <v>0.24</v>
      </c>
      <c r="Y11" s="94"/>
      <c r="Z11" s="98">
        <f t="shared" ref="Z11:Z44" si="0">SUM(B11:Y11)</f>
        <v>196.36476700000003</v>
      </c>
    </row>
    <row r="12" spans="1:26" ht="13.7" customHeight="1" thickBot="1">
      <c r="A12" s="64">
        <v>1998</v>
      </c>
      <c r="B12" s="63">
        <v>0</v>
      </c>
      <c r="C12" s="63">
        <v>66.226135760000005</v>
      </c>
      <c r="D12" s="63">
        <v>0.44257331999999999</v>
      </c>
      <c r="E12" s="63">
        <v>17.092752000000001</v>
      </c>
      <c r="F12" s="63">
        <v>3.2956229999999996E-2</v>
      </c>
      <c r="G12" s="63">
        <v>9.9112999999999989</v>
      </c>
      <c r="H12" s="63">
        <v>11.786718</v>
      </c>
      <c r="I12" s="63">
        <v>4.4589820499999995</v>
      </c>
      <c r="J12" s="63">
        <v>4.4407600000000002E-3</v>
      </c>
      <c r="K12" s="63">
        <v>0</v>
      </c>
      <c r="L12" s="71"/>
      <c r="M12" s="72">
        <v>0.24861949000000003</v>
      </c>
      <c r="N12" s="63">
        <v>33.002514479999995</v>
      </c>
      <c r="O12" s="63">
        <v>0.15794248999999999</v>
      </c>
      <c r="P12" s="63">
        <v>7.0032305800000003</v>
      </c>
      <c r="Q12" s="71"/>
      <c r="R12" s="63">
        <v>4.72666948</v>
      </c>
      <c r="S12" s="72">
        <v>4.5772399999999998</v>
      </c>
      <c r="T12" s="63">
        <v>31.033619999999999</v>
      </c>
      <c r="U12" s="63">
        <v>56.833032509999995</v>
      </c>
      <c r="V12" s="63">
        <v>9.880291380000001</v>
      </c>
      <c r="W12" s="71"/>
      <c r="X12" s="63">
        <v>0</v>
      </c>
      <c r="Y12" s="94"/>
      <c r="Z12" s="98">
        <f t="shared" si="0"/>
        <v>257.41901853000002</v>
      </c>
    </row>
    <row r="13" spans="1:26" ht="13.7" customHeight="1">
      <c r="A13" s="64">
        <v>1999</v>
      </c>
      <c r="B13" s="63">
        <v>0</v>
      </c>
      <c r="C13" s="63">
        <v>8.2155709599999991</v>
      </c>
      <c r="D13" s="63">
        <v>0.16350643000000001</v>
      </c>
      <c r="E13" s="63">
        <v>12.867000000000001</v>
      </c>
      <c r="F13" s="63">
        <v>0.23082839000000002</v>
      </c>
      <c r="G13" s="63">
        <v>7.0798000000000005</v>
      </c>
      <c r="H13" s="63">
        <v>3.7347250000000001</v>
      </c>
      <c r="I13" s="63">
        <v>2.9230720000000003</v>
      </c>
      <c r="J13" s="63">
        <v>0</v>
      </c>
      <c r="K13" s="63">
        <v>0</v>
      </c>
      <c r="L13" s="72">
        <v>5.2602776999999996</v>
      </c>
      <c r="M13" s="63">
        <v>0.60809303999999997</v>
      </c>
      <c r="N13" s="63">
        <v>26.881895960000001</v>
      </c>
      <c r="O13" s="63">
        <v>4.2203999999999997</v>
      </c>
      <c r="P13" s="63">
        <v>1.8410456099999999</v>
      </c>
      <c r="Q13" s="71"/>
      <c r="R13" s="63">
        <v>0.80351707999999999</v>
      </c>
      <c r="S13" s="63">
        <v>1.26081087</v>
      </c>
      <c r="T13" s="63">
        <v>35.275220000000004</v>
      </c>
      <c r="U13" s="63">
        <v>121.90171973</v>
      </c>
      <c r="V13" s="63">
        <v>4.4861107600000008</v>
      </c>
      <c r="W13" s="72">
        <v>0.29110435000000001</v>
      </c>
      <c r="X13" s="63">
        <v>0.25206000000000001</v>
      </c>
      <c r="Y13" s="95">
        <v>1.7762180000000001</v>
      </c>
      <c r="Z13" s="98">
        <f t="shared" si="0"/>
        <v>240.07297588000003</v>
      </c>
    </row>
    <row r="14" spans="1:26" ht="13.7" customHeight="1">
      <c r="A14" s="64">
        <v>2000</v>
      </c>
      <c r="B14" s="63">
        <v>0</v>
      </c>
      <c r="C14" s="63">
        <v>16.976384500000002</v>
      </c>
      <c r="D14" s="63">
        <v>3.2892200000000003E-2</v>
      </c>
      <c r="E14" s="63">
        <v>8.2445889999999995</v>
      </c>
      <c r="F14" s="63">
        <v>1.3512686699999998</v>
      </c>
      <c r="G14" s="63">
        <v>8.3053999999999988</v>
      </c>
      <c r="H14" s="63">
        <v>5.5814620000000001</v>
      </c>
      <c r="I14" s="63">
        <v>0</v>
      </c>
      <c r="J14" s="63">
        <v>0.15304280000000001</v>
      </c>
      <c r="K14" s="63">
        <v>0</v>
      </c>
      <c r="L14" s="63">
        <v>2.80237684</v>
      </c>
      <c r="M14" s="63">
        <v>0.86126026</v>
      </c>
      <c r="N14" s="63">
        <v>5.9584700000000002</v>
      </c>
      <c r="O14" s="63">
        <v>0.20223430000000001</v>
      </c>
      <c r="P14" s="63">
        <v>1.8919490000000001</v>
      </c>
      <c r="Q14" s="71"/>
      <c r="R14" s="63">
        <v>3.8120284</v>
      </c>
      <c r="S14" s="63">
        <v>0</v>
      </c>
      <c r="T14" s="63">
        <v>43.754129999999996</v>
      </c>
      <c r="U14" s="63">
        <v>117.359965</v>
      </c>
      <c r="V14" s="63">
        <v>8.907093999999999</v>
      </c>
      <c r="W14" s="63">
        <v>12.01712401</v>
      </c>
      <c r="X14" s="63">
        <v>0</v>
      </c>
      <c r="Y14" s="96">
        <v>2.8691999999999998</v>
      </c>
      <c r="Z14" s="98">
        <f t="shared" si="0"/>
        <v>241.08087098000001</v>
      </c>
    </row>
    <row r="15" spans="1:26" ht="13.7" customHeight="1">
      <c r="A15" s="64">
        <v>2001</v>
      </c>
      <c r="B15" s="63">
        <v>13.82527</v>
      </c>
      <c r="C15" s="63">
        <v>11.36602594</v>
      </c>
      <c r="D15" s="63">
        <v>1.1088000099999999</v>
      </c>
      <c r="E15" s="63">
        <v>3.7007099999999999</v>
      </c>
      <c r="F15" s="63">
        <v>0.55432344</v>
      </c>
      <c r="G15" s="63">
        <v>5.1269999999999998</v>
      </c>
      <c r="H15" s="63">
        <v>8.6841690000000007</v>
      </c>
      <c r="I15" s="63">
        <v>2.8981271</v>
      </c>
      <c r="J15" s="63">
        <v>0</v>
      </c>
      <c r="K15" s="63">
        <v>0</v>
      </c>
      <c r="L15" s="63">
        <v>12.62924683</v>
      </c>
      <c r="M15" s="63">
        <v>2.5096E-2</v>
      </c>
      <c r="N15" s="63">
        <v>0</v>
      </c>
      <c r="O15" s="63">
        <v>0.75029999999999997</v>
      </c>
      <c r="P15" s="63">
        <v>2.0099999999999998</v>
      </c>
      <c r="Q15" s="71"/>
      <c r="R15" s="63">
        <v>0.46435449000000001</v>
      </c>
      <c r="S15" s="63">
        <v>0.19388999999999998</v>
      </c>
      <c r="T15" s="63">
        <v>61.336589999999994</v>
      </c>
      <c r="U15" s="63">
        <v>102.10316955000002</v>
      </c>
      <c r="V15" s="63">
        <v>27.517920999999998</v>
      </c>
      <c r="W15" s="63">
        <v>16.491201750000002</v>
      </c>
      <c r="X15" s="63">
        <v>0</v>
      </c>
      <c r="Y15" s="96">
        <v>4.4816210000000005</v>
      </c>
      <c r="Z15" s="98">
        <f t="shared" si="0"/>
        <v>275.26781611000001</v>
      </c>
    </row>
    <row r="16" spans="1:26" ht="13.7" customHeight="1">
      <c r="A16" s="64">
        <v>2002</v>
      </c>
      <c r="B16" s="63">
        <v>0</v>
      </c>
      <c r="C16" s="63">
        <v>7.6314399999999996</v>
      </c>
      <c r="D16" s="63">
        <v>0.29110005</v>
      </c>
      <c r="E16" s="63">
        <v>1.4544900000000001</v>
      </c>
      <c r="F16" s="63">
        <v>0</v>
      </c>
      <c r="G16" s="63">
        <v>5.2785000000000002</v>
      </c>
      <c r="H16" s="63">
        <v>17.853739000000001</v>
      </c>
      <c r="I16" s="63">
        <v>0.66842857142857148</v>
      </c>
      <c r="J16" s="63">
        <v>0</v>
      </c>
      <c r="K16" s="63">
        <v>0</v>
      </c>
      <c r="L16" s="63">
        <v>2.756167</v>
      </c>
      <c r="M16" s="63">
        <v>2.34218E-2</v>
      </c>
      <c r="N16" s="63">
        <v>32.76</v>
      </c>
      <c r="O16" s="63">
        <v>0.64607599999999998</v>
      </c>
      <c r="P16" s="63">
        <v>9.1546584178200003</v>
      </c>
      <c r="Q16" s="71"/>
      <c r="R16" s="63">
        <v>0.26721598856999995</v>
      </c>
      <c r="S16" s="63">
        <v>0</v>
      </c>
      <c r="T16" s="63">
        <v>59.781283999999985</v>
      </c>
      <c r="U16" s="63">
        <v>109.96511360535003</v>
      </c>
      <c r="V16" s="63">
        <v>34.405000000000001</v>
      </c>
      <c r="W16" s="63">
        <v>7.3240249349100006</v>
      </c>
      <c r="X16" s="63">
        <v>0</v>
      </c>
      <c r="Y16" s="96">
        <v>0.45124800000000004</v>
      </c>
      <c r="Z16" s="98">
        <f t="shared" si="0"/>
        <v>290.71190736807864</v>
      </c>
    </row>
    <row r="17" spans="1:26" ht="13.7" customHeight="1">
      <c r="A17" s="64">
        <v>2003</v>
      </c>
      <c r="B17" s="63">
        <v>13.841200000000001</v>
      </c>
      <c r="C17" s="63">
        <v>53.591940000000001</v>
      </c>
      <c r="D17" s="63">
        <v>2.7084404399999999</v>
      </c>
      <c r="E17" s="63">
        <v>1.606474</v>
      </c>
      <c r="F17" s="63">
        <v>0.23435289000000006</v>
      </c>
      <c r="G17" s="63">
        <v>6.3646000000000003</v>
      </c>
      <c r="H17" s="63">
        <v>9.6268909999999988</v>
      </c>
      <c r="I17" s="63">
        <v>0</v>
      </c>
      <c r="J17" s="63">
        <v>0.33940042999999998</v>
      </c>
      <c r="K17" s="63">
        <v>0</v>
      </c>
      <c r="L17" s="63">
        <v>7.7866396062120371</v>
      </c>
      <c r="M17" s="63">
        <v>0</v>
      </c>
      <c r="N17" s="63">
        <v>0</v>
      </c>
      <c r="O17" s="63">
        <v>1.3285</v>
      </c>
      <c r="P17" s="63">
        <v>3.005833</v>
      </c>
      <c r="Q17" s="71"/>
      <c r="R17" s="63">
        <v>0.61301998571250027</v>
      </c>
      <c r="S17" s="63">
        <v>0</v>
      </c>
      <c r="T17" s="63">
        <v>59.781283999999999</v>
      </c>
      <c r="U17" s="63">
        <v>10.121421340000003</v>
      </c>
      <c r="V17" s="63">
        <v>30.250927829999995</v>
      </c>
      <c r="W17" s="63">
        <v>49.999470729999999</v>
      </c>
      <c r="X17" s="63">
        <v>0</v>
      </c>
      <c r="Y17" s="96">
        <v>0.63805766666666663</v>
      </c>
      <c r="Z17" s="98">
        <f t="shared" si="0"/>
        <v>251.8384529185912</v>
      </c>
    </row>
    <row r="18" spans="1:26" ht="13.7" customHeight="1" thickBot="1">
      <c r="A18" s="64">
        <v>2004</v>
      </c>
      <c r="B18" s="63">
        <v>14.4</v>
      </c>
      <c r="C18" s="63">
        <v>65.31756</v>
      </c>
      <c r="D18" s="63">
        <v>6.0241366100000002</v>
      </c>
      <c r="E18" s="63">
        <v>3.1468889999999998</v>
      </c>
      <c r="F18" s="63">
        <v>7.8343000000000006E-3</v>
      </c>
      <c r="G18" s="63">
        <v>4.0934999999999997</v>
      </c>
      <c r="H18" s="63">
        <v>15.809756999999999</v>
      </c>
      <c r="I18" s="63">
        <v>16.745380000000001</v>
      </c>
      <c r="J18" s="63">
        <v>1.6830000000000001</v>
      </c>
      <c r="K18" s="63">
        <v>0</v>
      </c>
      <c r="L18" s="63">
        <v>8.4874371707711216</v>
      </c>
      <c r="M18" s="63">
        <v>3.5685850499999998</v>
      </c>
      <c r="N18" s="63">
        <v>0</v>
      </c>
      <c r="O18" s="63">
        <v>3.9575</v>
      </c>
      <c r="P18" s="63">
        <v>4.2316499999999992</v>
      </c>
      <c r="Q18" s="71"/>
      <c r="R18" s="63">
        <v>0.66819178442662519</v>
      </c>
      <c r="S18" s="63">
        <v>0</v>
      </c>
      <c r="T18" s="63">
        <v>3.2370000000000001</v>
      </c>
      <c r="U18" s="63">
        <v>11.308301520000001</v>
      </c>
      <c r="V18" s="63">
        <v>13.845447519999999</v>
      </c>
      <c r="W18" s="63">
        <v>14.907999999999999</v>
      </c>
      <c r="X18" s="63">
        <v>0</v>
      </c>
      <c r="Y18" s="96">
        <v>1.2974939999999999</v>
      </c>
      <c r="Z18" s="98">
        <f t="shared" si="0"/>
        <v>192.73766395519777</v>
      </c>
    </row>
    <row r="19" spans="1:26" ht="13.7" customHeight="1">
      <c r="A19" s="64">
        <v>2005</v>
      </c>
      <c r="B19" s="63">
        <v>41.933</v>
      </c>
      <c r="C19" s="63">
        <v>30.38</v>
      </c>
      <c r="D19" s="63">
        <v>8.8216804100000008</v>
      </c>
      <c r="E19" s="63">
        <v>5.2137560000000001</v>
      </c>
      <c r="F19" s="63">
        <v>2.5040000000000001E-3</v>
      </c>
      <c r="G19" s="63">
        <v>10.98380646</v>
      </c>
      <c r="H19" s="63">
        <v>1.688404</v>
      </c>
      <c r="I19" s="63">
        <v>21.014333333333333</v>
      </c>
      <c r="J19" s="63">
        <v>0</v>
      </c>
      <c r="K19" s="63">
        <v>2.7899499999999997</v>
      </c>
      <c r="L19" s="63">
        <v>13.832000000000001</v>
      </c>
      <c r="M19" s="63">
        <v>3.0689635700000002</v>
      </c>
      <c r="N19" s="63">
        <v>0</v>
      </c>
      <c r="O19" s="63">
        <v>9.23</v>
      </c>
      <c r="P19" s="63">
        <v>9.37805</v>
      </c>
      <c r="Q19" s="72">
        <v>0.46800000000000003</v>
      </c>
      <c r="R19" s="63">
        <v>1.02124522</v>
      </c>
      <c r="S19" s="63">
        <v>6.2309999999999999</v>
      </c>
      <c r="T19" s="63">
        <v>10.9</v>
      </c>
      <c r="U19" s="63">
        <v>19.179545999999995</v>
      </c>
      <c r="V19" s="63">
        <v>72.147800000000004</v>
      </c>
      <c r="W19" s="63">
        <v>40.457000000000001</v>
      </c>
      <c r="X19" s="63">
        <v>0</v>
      </c>
      <c r="Y19" s="96">
        <v>3.8996416599999999</v>
      </c>
      <c r="Z19" s="98">
        <f t="shared" si="0"/>
        <v>312.64068065333328</v>
      </c>
    </row>
    <row r="20" spans="1:26" ht="13.7" customHeight="1">
      <c r="A20" s="64">
        <v>2006</v>
      </c>
      <c r="B20" s="63">
        <v>76.536000000000001</v>
      </c>
      <c r="C20" s="63">
        <v>56.83</v>
      </c>
      <c r="D20" s="63">
        <v>10.918811969999998</v>
      </c>
      <c r="E20" s="63">
        <v>0.116198</v>
      </c>
      <c r="F20" s="63">
        <v>0</v>
      </c>
      <c r="G20" s="63">
        <v>13.882</v>
      </c>
      <c r="H20" s="63">
        <v>46.685505999999997</v>
      </c>
      <c r="I20" s="63">
        <v>5.1559999999999997</v>
      </c>
      <c r="J20" s="63">
        <v>0</v>
      </c>
      <c r="K20" s="63">
        <v>2.7890000000000001</v>
      </c>
      <c r="L20" s="63">
        <v>9.5019895929992462</v>
      </c>
      <c r="M20" s="63">
        <v>1.6310199999999999</v>
      </c>
      <c r="N20" s="63">
        <v>30.55</v>
      </c>
      <c r="O20" s="63">
        <v>17.059999999999999</v>
      </c>
      <c r="P20" s="63">
        <v>5.5572990000000013</v>
      </c>
      <c r="Q20" s="63">
        <v>1.9165000000000001</v>
      </c>
      <c r="R20" s="63">
        <v>1.0478000300000001</v>
      </c>
      <c r="S20" s="63">
        <v>43.470540999999997</v>
      </c>
      <c r="T20" s="63">
        <v>19.409188999999998</v>
      </c>
      <c r="U20" s="63">
        <v>40.021046000000005</v>
      </c>
      <c r="V20" s="63">
        <v>110.63044000000001</v>
      </c>
      <c r="W20" s="63">
        <v>17.530999999999999</v>
      </c>
      <c r="X20" s="63">
        <v>0</v>
      </c>
      <c r="Y20" s="96">
        <v>4.7646041399999994</v>
      </c>
      <c r="Z20" s="98">
        <f t="shared" si="0"/>
        <v>516.00494473299921</v>
      </c>
    </row>
    <row r="21" spans="1:26" ht="13.7" customHeight="1">
      <c r="A21" s="64">
        <v>2007</v>
      </c>
      <c r="B21" s="63">
        <v>21.911999999999999</v>
      </c>
      <c r="C21" s="63">
        <v>146.87</v>
      </c>
      <c r="D21" s="63">
        <v>25.924387930000002</v>
      </c>
      <c r="E21" s="63">
        <v>7.8</v>
      </c>
      <c r="F21" s="63">
        <v>0</v>
      </c>
      <c r="G21" s="63">
        <v>8.7931499999999989</v>
      </c>
      <c r="H21" s="63">
        <v>4.5519360000000004</v>
      </c>
      <c r="I21" s="63">
        <v>7.6323333333333334</v>
      </c>
      <c r="J21" s="63">
        <v>0</v>
      </c>
      <c r="K21" s="63">
        <v>3.9390000000000001</v>
      </c>
      <c r="L21" s="63">
        <v>25.037500000000001</v>
      </c>
      <c r="M21" s="63">
        <v>3.2992972700000003</v>
      </c>
      <c r="N21" s="63">
        <v>0</v>
      </c>
      <c r="O21" s="63">
        <v>12.46</v>
      </c>
      <c r="P21" s="63">
        <v>96.856003999999984</v>
      </c>
      <c r="Q21" s="63">
        <v>3.7422499999999999</v>
      </c>
      <c r="R21" s="63">
        <v>14.298</v>
      </c>
      <c r="S21" s="63">
        <v>52.030291999999989</v>
      </c>
      <c r="T21" s="63">
        <v>21.776160999999991</v>
      </c>
      <c r="U21" s="63">
        <v>32.780726000000001</v>
      </c>
      <c r="V21" s="63">
        <v>140.68779999999998</v>
      </c>
      <c r="W21" s="63">
        <v>36.524999999999999</v>
      </c>
      <c r="X21" s="63">
        <v>0</v>
      </c>
      <c r="Y21" s="96">
        <v>1.41</v>
      </c>
      <c r="Z21" s="98">
        <f t="shared" si="0"/>
        <v>668.32583753333324</v>
      </c>
    </row>
    <row r="22" spans="1:26" ht="13.7" customHeight="1">
      <c r="A22" s="64">
        <v>2008</v>
      </c>
      <c r="B22" s="63">
        <v>38.081000000000003</v>
      </c>
      <c r="C22" s="63">
        <v>180.9</v>
      </c>
      <c r="D22" s="63">
        <v>20.481246899999995</v>
      </c>
      <c r="E22" s="63">
        <v>5.9269209999999992</v>
      </c>
      <c r="F22" s="63">
        <v>0.05</v>
      </c>
      <c r="G22" s="63">
        <v>8.7978199999999998</v>
      </c>
      <c r="H22" s="63">
        <v>67.090767</v>
      </c>
      <c r="I22" s="63">
        <v>6.07</v>
      </c>
      <c r="J22" s="63">
        <v>0.80392505000000003</v>
      </c>
      <c r="K22" s="63">
        <v>6.074714049999999</v>
      </c>
      <c r="L22" s="63">
        <v>28.918312500000003</v>
      </c>
      <c r="M22" s="63">
        <v>7.5132319800000005</v>
      </c>
      <c r="N22" s="63">
        <v>0</v>
      </c>
      <c r="O22" s="63">
        <v>4.74</v>
      </c>
      <c r="P22" s="63">
        <v>37.205595000000002</v>
      </c>
      <c r="Q22" s="63">
        <v>4.1920840000000013</v>
      </c>
      <c r="R22" s="63">
        <v>42.535339999999998</v>
      </c>
      <c r="S22" s="63">
        <v>60.606337000000003</v>
      </c>
      <c r="T22" s="63">
        <v>29.115673999999999</v>
      </c>
      <c r="U22" s="63">
        <v>80.352602000000005</v>
      </c>
      <c r="V22" s="63">
        <v>182.12757000000002</v>
      </c>
      <c r="W22" s="63">
        <v>35.033000000000001</v>
      </c>
      <c r="X22" s="63">
        <v>0</v>
      </c>
      <c r="Y22" s="96">
        <v>8.4009370900000011</v>
      </c>
      <c r="Z22" s="98">
        <f t="shared" si="0"/>
        <v>855.01707757000008</v>
      </c>
    </row>
    <row r="23" spans="1:26" ht="13.7" customHeight="1">
      <c r="A23" s="64">
        <v>2009</v>
      </c>
      <c r="B23" s="63">
        <v>10.877033850000004</v>
      </c>
      <c r="C23" s="63">
        <v>19.010000000000002</v>
      </c>
      <c r="D23" s="63">
        <v>0.2407</v>
      </c>
      <c r="E23" s="63">
        <v>1.986332</v>
      </c>
      <c r="F23" s="63">
        <v>0</v>
      </c>
      <c r="G23" s="63">
        <v>18.965520000000001</v>
      </c>
      <c r="H23" s="63">
        <v>63.986727999999999</v>
      </c>
      <c r="I23" s="63">
        <v>2.9723230210193683</v>
      </c>
      <c r="J23" s="63">
        <v>1.4468195900000003</v>
      </c>
      <c r="K23" s="63">
        <v>2.56</v>
      </c>
      <c r="L23" s="63">
        <v>31.260695812500014</v>
      </c>
      <c r="M23" s="63">
        <v>15.04627</v>
      </c>
      <c r="N23" s="63">
        <v>0</v>
      </c>
      <c r="O23" s="63">
        <v>23.36</v>
      </c>
      <c r="P23" s="63">
        <v>19.203803999999998</v>
      </c>
      <c r="Q23" s="63">
        <v>5.5420268200000002</v>
      </c>
      <c r="R23" s="63">
        <v>21.787980000000001</v>
      </c>
      <c r="S23" s="63">
        <v>73.218999999999994</v>
      </c>
      <c r="T23" s="63">
        <v>19.410640000000001</v>
      </c>
      <c r="U23" s="63">
        <v>61.256269000000003</v>
      </c>
      <c r="V23" s="63">
        <v>113.54989</v>
      </c>
      <c r="W23" s="63">
        <v>36.749000000000002</v>
      </c>
      <c r="X23" s="63">
        <v>0</v>
      </c>
      <c r="Y23" s="96">
        <v>11.84</v>
      </c>
      <c r="Z23" s="98">
        <f t="shared" si="0"/>
        <v>554.27103209351947</v>
      </c>
    </row>
    <row r="24" spans="1:26" ht="13.7" customHeight="1">
      <c r="A24" s="64">
        <v>2010</v>
      </c>
      <c r="B24" s="63">
        <v>53.276599999999988</v>
      </c>
      <c r="C24" s="63">
        <v>12.38</v>
      </c>
      <c r="D24" s="63">
        <v>4.0000000000000001E-3</v>
      </c>
      <c r="E24" s="63">
        <v>55.047007000000001</v>
      </c>
      <c r="F24" s="63">
        <v>0.06</v>
      </c>
      <c r="G24" s="63">
        <v>7.4026199999999998</v>
      </c>
      <c r="H24" s="63">
        <v>58.759407000000003</v>
      </c>
      <c r="I24" s="63">
        <v>3.87</v>
      </c>
      <c r="J24" s="63">
        <v>3.4845123099999999</v>
      </c>
      <c r="K24" s="63">
        <v>3.27</v>
      </c>
      <c r="L24" s="63">
        <v>0</v>
      </c>
      <c r="M24" s="63">
        <v>9.06</v>
      </c>
      <c r="N24" s="63">
        <v>0</v>
      </c>
      <c r="O24" s="63">
        <v>46.36</v>
      </c>
      <c r="P24" s="63">
        <v>11.373146000000002</v>
      </c>
      <c r="Q24" s="63">
        <v>7.5901264099999999</v>
      </c>
      <c r="R24" s="63">
        <v>16.026394</v>
      </c>
      <c r="S24" s="63">
        <v>145.07329999999999</v>
      </c>
      <c r="T24" s="63">
        <v>8.6055490909090917</v>
      </c>
      <c r="U24" s="63">
        <v>19.347767000000001</v>
      </c>
      <c r="V24" s="63">
        <v>52.925170000000008</v>
      </c>
      <c r="W24" s="63">
        <v>36.749000000000002</v>
      </c>
      <c r="X24" s="63">
        <v>0</v>
      </c>
      <c r="Y24" s="96">
        <v>14.702000000000002</v>
      </c>
      <c r="Z24" s="98">
        <f t="shared" si="0"/>
        <v>565.36659881090907</v>
      </c>
    </row>
    <row r="25" spans="1:26" ht="13.7" customHeight="1">
      <c r="A25" s="64">
        <v>2011</v>
      </c>
      <c r="B25" s="63">
        <v>108.40000000000002</v>
      </c>
      <c r="C25" s="63">
        <v>419.96999999999991</v>
      </c>
      <c r="D25" s="63">
        <v>1.2831900000000001</v>
      </c>
      <c r="E25" s="63">
        <v>13.899000000000003</v>
      </c>
      <c r="F25" s="63">
        <v>3.3300000000000005</v>
      </c>
      <c r="G25" s="63">
        <v>6.7275400000000003</v>
      </c>
      <c r="H25" s="63">
        <v>66.316269000000005</v>
      </c>
      <c r="I25" s="63">
        <v>13.46</v>
      </c>
      <c r="J25" s="63">
        <v>29.600653889999997</v>
      </c>
      <c r="K25" s="63">
        <v>7.68</v>
      </c>
      <c r="L25" s="63">
        <v>0</v>
      </c>
      <c r="M25" s="63">
        <v>6.5665724299999999</v>
      </c>
      <c r="N25" s="63">
        <v>0</v>
      </c>
      <c r="O25" s="63">
        <v>63.690000000000005</v>
      </c>
      <c r="P25" s="63">
        <v>49.034363999999997</v>
      </c>
      <c r="Q25" s="63">
        <v>7.9636266200000003</v>
      </c>
      <c r="R25" s="63">
        <v>37.325479999999999</v>
      </c>
      <c r="S25" s="63">
        <v>212.95499999999998</v>
      </c>
      <c r="T25" s="63">
        <v>9.6264882266666678</v>
      </c>
      <c r="U25" s="63">
        <v>20.845577000000002</v>
      </c>
      <c r="V25" s="63">
        <v>52.500379999999986</v>
      </c>
      <c r="W25" s="63">
        <v>74.203999999999994</v>
      </c>
      <c r="X25" s="63">
        <v>0</v>
      </c>
      <c r="Y25" s="96">
        <v>17.555999999999997</v>
      </c>
      <c r="Z25" s="98">
        <f t="shared" si="0"/>
        <v>1222.9341411666664</v>
      </c>
    </row>
    <row r="26" spans="1:26" ht="13.7" customHeight="1">
      <c r="A26" s="64">
        <v>2012</v>
      </c>
      <c r="B26" s="63">
        <v>133.91</v>
      </c>
      <c r="C26" s="63">
        <v>782.7700000000001</v>
      </c>
      <c r="D26" s="63">
        <v>2.9437414300000002</v>
      </c>
      <c r="E26" s="63">
        <v>36.661000000000001</v>
      </c>
      <c r="F26" s="63">
        <v>0</v>
      </c>
      <c r="G26" s="63">
        <v>10.385330000000002</v>
      </c>
      <c r="H26" s="63">
        <v>64.570758999999995</v>
      </c>
      <c r="I26" s="63">
        <v>0.05</v>
      </c>
      <c r="J26" s="63">
        <v>26.537811380000001</v>
      </c>
      <c r="K26" s="63">
        <v>0.24</v>
      </c>
      <c r="L26" s="63">
        <v>161.20631979999999</v>
      </c>
      <c r="M26" s="63">
        <v>20.474194780000001</v>
      </c>
      <c r="N26" s="63">
        <v>0</v>
      </c>
      <c r="O26" s="63">
        <v>148.70443354000003</v>
      </c>
      <c r="P26" s="63">
        <v>40.053053999999996</v>
      </c>
      <c r="Q26" s="63">
        <v>0</v>
      </c>
      <c r="R26" s="63">
        <v>91.046980000000005</v>
      </c>
      <c r="S26" s="63">
        <v>353.68411499999996</v>
      </c>
      <c r="T26" s="63">
        <v>10.916437649040001</v>
      </c>
      <c r="U26" s="63">
        <v>3.1506710000000004</v>
      </c>
      <c r="V26" s="63">
        <v>23.164349999999999</v>
      </c>
      <c r="W26" s="63">
        <v>66.938999999999993</v>
      </c>
      <c r="X26" s="63">
        <v>0</v>
      </c>
      <c r="Y26" s="96">
        <v>35.969669010000004</v>
      </c>
      <c r="Z26" s="98">
        <f t="shared" si="0"/>
        <v>2013.3778665890407</v>
      </c>
    </row>
    <row r="27" spans="1:26" ht="13.7" customHeight="1">
      <c r="A27" s="64">
        <v>2013</v>
      </c>
      <c r="B27" s="63">
        <v>140.17879621000003</v>
      </c>
      <c r="C27" s="63">
        <v>1047.6999999999998</v>
      </c>
      <c r="D27" s="63">
        <v>20.72524645</v>
      </c>
      <c r="E27" s="63">
        <v>7.1020000000000003</v>
      </c>
      <c r="F27" s="63">
        <v>0.10540000000000001</v>
      </c>
      <c r="G27" s="63">
        <v>13.913140000000002</v>
      </c>
      <c r="H27" s="63">
        <v>59.462697000000006</v>
      </c>
      <c r="I27" s="63">
        <v>3.5999999999999997E-2</v>
      </c>
      <c r="J27" s="63">
        <v>4.9281308400000015</v>
      </c>
      <c r="K27" s="63">
        <v>1.01</v>
      </c>
      <c r="L27" s="63">
        <v>337.52011740999995</v>
      </c>
      <c r="M27" s="63">
        <v>12.04</v>
      </c>
      <c r="N27" s="63">
        <v>0</v>
      </c>
      <c r="O27" s="63">
        <v>182.45728</v>
      </c>
      <c r="P27" s="63">
        <v>75.753877000000003</v>
      </c>
      <c r="Q27" s="63">
        <v>0.40055066</v>
      </c>
      <c r="R27" s="63">
        <v>162.91559999999998</v>
      </c>
      <c r="S27" s="63">
        <v>823.3066</v>
      </c>
      <c r="T27" s="63">
        <v>14.452431000000001</v>
      </c>
      <c r="U27" s="63">
        <v>3.8240000000000001E-3</v>
      </c>
      <c r="V27" s="63">
        <v>23.661109999999997</v>
      </c>
      <c r="W27" s="63">
        <v>170.61699999999999</v>
      </c>
      <c r="X27" s="63">
        <v>0</v>
      </c>
      <c r="Y27" s="96">
        <v>30.707743600000001</v>
      </c>
      <c r="Z27" s="98">
        <f t="shared" si="0"/>
        <v>3128.9975441699999</v>
      </c>
    </row>
    <row r="28" spans="1:26" ht="13.7" customHeight="1">
      <c r="A28" s="64">
        <v>2014</v>
      </c>
      <c r="B28" s="63">
        <v>287.82160921000002</v>
      </c>
      <c r="C28" s="63">
        <v>1916.29</v>
      </c>
      <c r="D28" s="63">
        <v>42.470382000000001</v>
      </c>
      <c r="E28" s="63">
        <v>3.351</v>
      </c>
      <c r="F28" s="63">
        <v>4.7999999999999996E-3</v>
      </c>
      <c r="G28" s="63">
        <v>27.179477949999995</v>
      </c>
      <c r="H28" s="63">
        <v>169.22760599999998</v>
      </c>
      <c r="I28" s="63">
        <v>0.08</v>
      </c>
      <c r="J28" s="63">
        <v>155.29469828999999</v>
      </c>
      <c r="K28" s="63">
        <v>0.77</v>
      </c>
      <c r="L28" s="63">
        <v>381.55500557000005</v>
      </c>
      <c r="M28" s="63">
        <v>0.02</v>
      </c>
      <c r="N28" s="63">
        <v>0</v>
      </c>
      <c r="O28" s="63">
        <v>258.98430000000002</v>
      </c>
      <c r="P28" s="63">
        <v>299.78655500000002</v>
      </c>
      <c r="Q28" s="63">
        <v>0</v>
      </c>
      <c r="R28" s="63">
        <v>165.47</v>
      </c>
      <c r="S28" s="63">
        <v>1203.6754000000001</v>
      </c>
      <c r="T28" s="63">
        <v>17.733132837000003</v>
      </c>
      <c r="U28" s="63">
        <v>0</v>
      </c>
      <c r="V28" s="63">
        <v>40.140069999999994</v>
      </c>
      <c r="W28" s="63">
        <v>183.988</v>
      </c>
      <c r="X28" s="63">
        <v>0</v>
      </c>
      <c r="Y28" s="96">
        <v>39.524957000000001</v>
      </c>
      <c r="Z28" s="98">
        <f t="shared" si="0"/>
        <v>5193.3669938570001</v>
      </c>
    </row>
    <row r="29" spans="1:26" ht="13.7" customHeight="1">
      <c r="A29" s="64">
        <v>2015</v>
      </c>
      <c r="B29" s="63">
        <v>117.00632724999998</v>
      </c>
      <c r="C29" s="63">
        <v>167.29000000000002</v>
      </c>
      <c r="D29" s="63">
        <v>13.677748279999999</v>
      </c>
      <c r="E29" s="63">
        <v>10.96</v>
      </c>
      <c r="F29" s="63">
        <v>11.39</v>
      </c>
      <c r="G29" s="63">
        <v>25.795110000000001</v>
      </c>
      <c r="H29" s="63">
        <v>39.230792000000001</v>
      </c>
      <c r="I29" s="63">
        <v>0.33840041999999998</v>
      </c>
      <c r="J29" s="63">
        <v>242.55002360000003</v>
      </c>
      <c r="K29" s="63">
        <v>1.00986558</v>
      </c>
      <c r="L29" s="63">
        <v>561.02248503999999</v>
      </c>
      <c r="M29" s="63">
        <v>13.492240789999999</v>
      </c>
      <c r="N29" s="63">
        <v>0</v>
      </c>
      <c r="O29" s="63">
        <v>266.51837842000003</v>
      </c>
      <c r="P29" s="63">
        <v>396.43103600000001</v>
      </c>
      <c r="Q29" s="63">
        <v>145.793532</v>
      </c>
      <c r="R29" s="63">
        <v>55.1</v>
      </c>
      <c r="S29" s="63">
        <v>1928.2225530000001</v>
      </c>
      <c r="T29" s="63">
        <v>21.457090732769998</v>
      </c>
      <c r="U29" s="63">
        <v>5.0666349299999993</v>
      </c>
      <c r="V29" s="63">
        <v>39.862610000000004</v>
      </c>
      <c r="W29" s="63">
        <v>312.28399999999993</v>
      </c>
      <c r="X29" s="63">
        <v>233.60499999999999</v>
      </c>
      <c r="Y29" s="96">
        <v>39.088078000000003</v>
      </c>
      <c r="Z29" s="98">
        <f t="shared" si="0"/>
        <v>4647.1919060427699</v>
      </c>
    </row>
    <row r="30" spans="1:26" ht="13.7" customHeight="1">
      <c r="A30" s="64">
        <v>2016</v>
      </c>
      <c r="B30" s="63">
        <v>835.68358446000002</v>
      </c>
      <c r="C30" s="63">
        <v>5232.88</v>
      </c>
      <c r="D30" s="63">
        <v>27.935851659999997</v>
      </c>
      <c r="E30" s="63">
        <v>776.56499999999983</v>
      </c>
      <c r="F30" s="63">
        <v>194.87</v>
      </c>
      <c r="G30" s="63">
        <v>56.46669</v>
      </c>
      <c r="H30" s="63">
        <v>182.22939234999998</v>
      </c>
      <c r="I30" s="63">
        <v>1.1317600000000001</v>
      </c>
      <c r="J30" s="63">
        <v>381.05317988000007</v>
      </c>
      <c r="K30" s="63">
        <v>116.26249906</v>
      </c>
      <c r="L30" s="63">
        <v>601.61679467999988</v>
      </c>
      <c r="M30" s="63">
        <v>0</v>
      </c>
      <c r="N30" s="63">
        <v>0</v>
      </c>
      <c r="O30" s="63">
        <v>310.86972602000003</v>
      </c>
      <c r="P30" s="63">
        <v>295.87445856591518</v>
      </c>
      <c r="Q30" s="63">
        <v>59.554527450000002</v>
      </c>
      <c r="R30" s="63">
        <v>74.806206709999998</v>
      </c>
      <c r="S30" s="63">
        <v>3788.2291690000002</v>
      </c>
      <c r="T30" s="63">
        <v>100.32000000000004</v>
      </c>
      <c r="U30" s="63">
        <v>122.22702776000001</v>
      </c>
      <c r="V30" s="63">
        <v>267.52139</v>
      </c>
      <c r="W30" s="63">
        <v>562.096</v>
      </c>
      <c r="X30" s="63">
        <v>277.37799999999999</v>
      </c>
      <c r="Y30" s="96">
        <v>42.086872260000007</v>
      </c>
      <c r="Z30" s="98">
        <f t="shared" si="0"/>
        <v>14307.658129855916</v>
      </c>
    </row>
    <row r="31" spans="1:26" ht="13.7" customHeight="1">
      <c r="A31" s="64">
        <v>2017</v>
      </c>
      <c r="B31" s="63">
        <v>410.07804024000006</v>
      </c>
      <c r="C31" s="63">
        <v>8336.27</v>
      </c>
      <c r="D31" s="63">
        <v>101.24187865</v>
      </c>
      <c r="E31" s="63">
        <v>2292.2649999999999</v>
      </c>
      <c r="F31" s="63">
        <v>418.73000000000008</v>
      </c>
      <c r="G31" s="63">
        <v>68.145949999999999</v>
      </c>
      <c r="H31" s="63">
        <v>158.74648268999999</v>
      </c>
      <c r="I31" s="63">
        <v>253.83</v>
      </c>
      <c r="J31" s="63">
        <v>509.89337085</v>
      </c>
      <c r="K31" s="63">
        <v>5.1717449999999996</v>
      </c>
      <c r="L31" s="63">
        <v>425.19257203000001</v>
      </c>
      <c r="M31" s="63">
        <v>289.88063092999994</v>
      </c>
      <c r="N31" s="63">
        <v>0</v>
      </c>
      <c r="O31" s="63">
        <v>547.69000000000005</v>
      </c>
      <c r="P31" s="63">
        <v>832.28205400000002</v>
      </c>
      <c r="Q31" s="63">
        <v>74.100546030000004</v>
      </c>
      <c r="R31" s="63">
        <v>448.25788462999998</v>
      </c>
      <c r="S31" s="63">
        <v>3808.0217259999999</v>
      </c>
      <c r="T31" s="63">
        <v>324.97000000000003</v>
      </c>
      <c r="U31" s="63">
        <v>29.4</v>
      </c>
      <c r="V31" s="63">
        <v>651.47435000000007</v>
      </c>
      <c r="W31" s="63">
        <v>1041.2560000000001</v>
      </c>
      <c r="X31" s="63">
        <v>675.61221998999997</v>
      </c>
      <c r="Y31" s="96">
        <v>64.930000000000007</v>
      </c>
      <c r="Z31" s="98">
        <f t="shared" si="0"/>
        <v>21767.440451040002</v>
      </c>
    </row>
    <row r="32" spans="1:26" ht="13.7" customHeight="1">
      <c r="A32" s="64">
        <v>2018</v>
      </c>
      <c r="B32" s="63">
        <v>1363.1318927499999</v>
      </c>
      <c r="C32" s="63">
        <v>15518.674979665999</v>
      </c>
      <c r="D32" s="63">
        <v>721.29669792000004</v>
      </c>
      <c r="E32" s="63">
        <v>5020.8769999999995</v>
      </c>
      <c r="F32" s="63">
        <v>639.50472167459145</v>
      </c>
      <c r="G32" s="63">
        <v>156.57999999999998</v>
      </c>
      <c r="H32" s="63">
        <v>743.55260174</v>
      </c>
      <c r="I32" s="63">
        <v>385.17</v>
      </c>
      <c r="J32" s="63">
        <v>846.41314163000015</v>
      </c>
      <c r="K32" s="63">
        <v>13.81727826</v>
      </c>
      <c r="L32" s="63">
        <v>879.24465354751999</v>
      </c>
      <c r="M32" s="63">
        <v>891.99</v>
      </c>
      <c r="N32" s="63">
        <v>22.043902339999892</v>
      </c>
      <c r="O32" s="63">
        <v>888.01797998000006</v>
      </c>
      <c r="P32" s="63">
        <v>1424.0868799999998</v>
      </c>
      <c r="Q32" s="63">
        <v>972.92503825999995</v>
      </c>
      <c r="R32" s="63">
        <v>744.8099522</v>
      </c>
      <c r="S32" s="63">
        <v>5324.8648882800007</v>
      </c>
      <c r="T32" s="63">
        <v>391.54372647000002</v>
      </c>
      <c r="U32" s="63">
        <v>68.599999999999994</v>
      </c>
      <c r="V32" s="63">
        <v>1424.7499999999998</v>
      </c>
      <c r="W32" s="63">
        <v>1276</v>
      </c>
      <c r="X32" s="63">
        <v>465.21899999999999</v>
      </c>
      <c r="Y32" s="96">
        <v>202.06</v>
      </c>
      <c r="Z32" s="98">
        <f t="shared" si="0"/>
        <v>40385.174334718111</v>
      </c>
    </row>
    <row r="33" spans="1:29" ht="13.7" customHeight="1">
      <c r="A33" s="64">
        <v>2019</v>
      </c>
      <c r="B33" s="63">
        <v>3473.5658942199998</v>
      </c>
      <c r="C33" s="63">
        <v>17424.131047552601</v>
      </c>
      <c r="D33" s="63">
        <v>2737.3507948699994</v>
      </c>
      <c r="E33" s="63">
        <v>8979.5769999999993</v>
      </c>
      <c r="F33" s="63">
        <v>2702.63</v>
      </c>
      <c r="G33" s="63">
        <v>728.42205995999984</v>
      </c>
      <c r="H33" s="63">
        <v>1036.32121407</v>
      </c>
      <c r="I33" s="63">
        <v>985.30000000000007</v>
      </c>
      <c r="J33" s="63">
        <v>2665.99646059</v>
      </c>
      <c r="K33" s="63">
        <v>47.324001449999997</v>
      </c>
      <c r="L33" s="63">
        <v>1176.4293464465818</v>
      </c>
      <c r="M33" s="63">
        <v>1875.81437779</v>
      </c>
      <c r="N33" s="63">
        <v>2361.5198992799997</v>
      </c>
      <c r="O33" s="63">
        <v>2065.38449287</v>
      </c>
      <c r="P33" s="63">
        <v>1839.8453925399999</v>
      </c>
      <c r="Q33" s="63">
        <v>1544.0075830999999</v>
      </c>
      <c r="R33" s="63">
        <v>1627.98757151</v>
      </c>
      <c r="S33" s="63">
        <v>8870.5190325399999</v>
      </c>
      <c r="T33" s="63">
        <v>317.77525604000004</v>
      </c>
      <c r="U33" s="63">
        <v>211.58936638999998</v>
      </c>
      <c r="V33" s="63">
        <v>2416.7299999999996</v>
      </c>
      <c r="W33" s="63">
        <v>3816.3440000000001</v>
      </c>
      <c r="X33" s="63">
        <v>621.89300000000003</v>
      </c>
      <c r="Y33" s="96">
        <v>762.42020509999998</v>
      </c>
      <c r="Z33" s="98">
        <f t="shared" si="0"/>
        <v>70288.877996319163</v>
      </c>
    </row>
    <row r="34" spans="1:29" ht="13.7" customHeight="1">
      <c r="A34" s="64">
        <v>2020</v>
      </c>
      <c r="B34" s="63">
        <v>3433.2979121200001</v>
      </c>
      <c r="C34" s="63">
        <v>2016.7025575923406</v>
      </c>
      <c r="D34" s="63">
        <v>1423.4139351500003</v>
      </c>
      <c r="E34" s="63">
        <v>7390.2176766060702</v>
      </c>
      <c r="F34" s="63">
        <v>516.24</v>
      </c>
      <c r="G34" s="63">
        <v>959.61810428999991</v>
      </c>
      <c r="H34" s="63">
        <v>739.02983624000001</v>
      </c>
      <c r="I34" s="63">
        <v>876.89</v>
      </c>
      <c r="J34" s="63">
        <v>534.04013780000002</v>
      </c>
      <c r="K34" s="63">
        <v>171.42179076999997</v>
      </c>
      <c r="L34" s="63">
        <v>903.38111056666662</v>
      </c>
      <c r="M34" s="63">
        <v>1019.7377591899999</v>
      </c>
      <c r="N34" s="63">
        <v>1208.9360067850002</v>
      </c>
      <c r="O34" s="63">
        <v>1691.2087303200001</v>
      </c>
      <c r="P34" s="63">
        <v>3536.2273558799998</v>
      </c>
      <c r="Q34" s="63">
        <v>126.87488299999998</v>
      </c>
      <c r="R34" s="63">
        <v>1122.01269841</v>
      </c>
      <c r="S34" s="63">
        <v>5299.8015796500003</v>
      </c>
      <c r="T34" s="63">
        <v>180.92009826000003</v>
      </c>
      <c r="U34" s="63">
        <v>344.85068945999996</v>
      </c>
      <c r="V34" s="63">
        <v>5228.6899999999996</v>
      </c>
      <c r="W34" s="63">
        <v>4540.17</v>
      </c>
      <c r="X34" s="63">
        <v>11.646000000000001</v>
      </c>
      <c r="Y34" s="96">
        <v>402.12056898592493</v>
      </c>
      <c r="Z34" s="98">
        <f t="shared" si="0"/>
        <v>43677.449431076006</v>
      </c>
    </row>
    <row r="35" spans="1:29" ht="13.7" customHeight="1">
      <c r="A35" s="64">
        <v>2021</v>
      </c>
      <c r="B35" s="63">
        <v>1782.7479932599997</v>
      </c>
      <c r="C35" s="63">
        <v>15840.7193751</v>
      </c>
      <c r="D35" s="63">
        <v>2060.8385549599998</v>
      </c>
      <c r="E35" s="63">
        <v>16015.72546860506</v>
      </c>
      <c r="F35" s="63">
        <v>404.87</v>
      </c>
      <c r="G35" s="63">
        <v>2367.8980781999999</v>
      </c>
      <c r="H35" s="63">
        <v>817.52063978000001</v>
      </c>
      <c r="I35" s="63">
        <v>7029.79</v>
      </c>
      <c r="J35" s="63">
        <v>488.19833355000003</v>
      </c>
      <c r="K35" s="63">
        <v>1517.7150878999996</v>
      </c>
      <c r="L35" s="63">
        <v>2930.8053598500001</v>
      </c>
      <c r="M35" s="63">
        <v>252.70336142999997</v>
      </c>
      <c r="N35" s="63">
        <v>4256.5668666700003</v>
      </c>
      <c r="O35" s="63">
        <v>2260.0178166589999</v>
      </c>
      <c r="P35" s="63">
        <v>2635.7229459800005</v>
      </c>
      <c r="Q35" s="63">
        <v>1495.1401840000001</v>
      </c>
      <c r="R35" s="63">
        <v>4250.3204108899999</v>
      </c>
      <c r="S35" s="63">
        <v>6537.0517117400004</v>
      </c>
      <c r="T35" s="63">
        <v>903.78605990999995</v>
      </c>
      <c r="U35" s="63">
        <v>2262.7051810075727</v>
      </c>
      <c r="V35" s="63">
        <v>13542.87</v>
      </c>
      <c r="W35" s="63">
        <v>4238.99</v>
      </c>
      <c r="X35" s="63">
        <v>0</v>
      </c>
      <c r="Y35" s="96">
        <v>272.03343208999996</v>
      </c>
      <c r="Z35" s="98">
        <f t="shared" si="0"/>
        <v>94164.736861581623</v>
      </c>
    </row>
    <row r="36" spans="1:29" s="39" customFormat="1" ht="13.7" customHeight="1">
      <c r="A36" s="64">
        <v>2022</v>
      </c>
      <c r="B36" s="63">
        <v>22431.528656229999</v>
      </c>
      <c r="C36" s="63">
        <v>79266.934229039995</v>
      </c>
      <c r="D36" s="63">
        <v>8004.81</v>
      </c>
      <c r="E36" s="63">
        <v>61919.734923295298</v>
      </c>
      <c r="F36" s="63">
        <v>1570.71</v>
      </c>
      <c r="G36" s="63">
        <v>12554.707661389999</v>
      </c>
      <c r="H36" s="63">
        <v>2287.58621533</v>
      </c>
      <c r="I36" s="63">
        <v>24065.35</v>
      </c>
      <c r="J36" s="63">
        <v>4349.8056263799999</v>
      </c>
      <c r="K36" s="63">
        <v>793.00551533039993</v>
      </c>
      <c r="L36" s="63">
        <v>4471.2222584567999</v>
      </c>
      <c r="M36" s="63">
        <v>1300.03361565</v>
      </c>
      <c r="N36" s="63">
        <v>16697.932146120002</v>
      </c>
      <c r="O36" s="63">
        <v>5161.9399999999996</v>
      </c>
      <c r="P36" s="63">
        <v>4419.4348836200006</v>
      </c>
      <c r="Q36" s="63">
        <v>2192.0451630000002</v>
      </c>
      <c r="R36" s="63">
        <v>17427.387083919999</v>
      </c>
      <c r="S36" s="63">
        <v>12584.00816042</v>
      </c>
      <c r="T36" s="63">
        <v>3991.95969395865</v>
      </c>
      <c r="U36" s="63">
        <v>7607.8827825499993</v>
      </c>
      <c r="V36" s="63">
        <v>26100.197459146802</v>
      </c>
      <c r="W36" s="63">
        <v>9864.44</v>
      </c>
      <c r="X36" s="63">
        <v>57.213710939999999</v>
      </c>
      <c r="Y36" s="96">
        <v>990.08877459999997</v>
      </c>
      <c r="Z36" s="98">
        <f t="shared" si="0"/>
        <v>330109.95855937788</v>
      </c>
      <c r="AA36" s="1"/>
      <c r="AB36" s="1"/>
      <c r="AC36" s="1"/>
    </row>
    <row r="37" spans="1:29" ht="13.7" customHeight="1">
      <c r="A37" s="64">
        <v>2023</v>
      </c>
      <c r="B37" s="63">
        <v>194962.16715085</v>
      </c>
      <c r="C37" s="63">
        <v>229135.35508029</v>
      </c>
      <c r="D37" s="63">
        <v>32769.65</v>
      </c>
      <c r="E37" s="63">
        <v>297144.08060034463</v>
      </c>
      <c r="F37" s="63">
        <v>8631.623333333333</v>
      </c>
      <c r="G37" s="63">
        <v>26354.571765820001</v>
      </c>
      <c r="H37" s="63">
        <v>5562.2878782400003</v>
      </c>
      <c r="I37" s="63">
        <v>42931.1</v>
      </c>
      <c r="J37" s="63">
        <v>5831.9723046300005</v>
      </c>
      <c r="K37" s="63">
        <v>284.92896927666675</v>
      </c>
      <c r="L37" s="63">
        <v>5407.0075001594323</v>
      </c>
      <c r="M37" s="63">
        <v>5679.8230107600002</v>
      </c>
      <c r="N37" s="63">
        <v>62279.547931939996</v>
      </c>
      <c r="O37" s="63">
        <v>8243.7487759199994</v>
      </c>
      <c r="P37" s="63">
        <v>41390.998339689999</v>
      </c>
      <c r="Q37" s="63">
        <v>3687.1884870000004</v>
      </c>
      <c r="R37" s="63">
        <v>52139.058643199998</v>
      </c>
      <c r="S37" s="63">
        <v>74815.935459780012</v>
      </c>
      <c r="T37" s="63">
        <v>7127.6538477758941</v>
      </c>
      <c r="U37" s="63">
        <v>9411.9725124799988</v>
      </c>
      <c r="V37" s="63">
        <v>86746.34</v>
      </c>
      <c r="W37" s="63">
        <v>29563.32</v>
      </c>
      <c r="X37" s="63">
        <v>339.452</v>
      </c>
      <c r="Y37" s="63">
        <v>5560.4339666799988</v>
      </c>
      <c r="Z37" s="98">
        <f t="shared" si="0"/>
        <v>1236000.2175581702</v>
      </c>
    </row>
    <row r="38" spans="1:29" ht="13.7" customHeight="1">
      <c r="A38" s="64">
        <v>2024</v>
      </c>
      <c r="B38" s="62">
        <v>723122.1754750699</v>
      </c>
      <c r="C38" s="63">
        <v>297843.34544617997</v>
      </c>
      <c r="D38" s="63">
        <v>24190.808418239998</v>
      </c>
      <c r="E38" s="63">
        <v>707924.10787083663</v>
      </c>
      <c r="F38" s="63">
        <v>54454.889999999992</v>
      </c>
      <c r="G38" s="63">
        <v>15518.07503615</v>
      </c>
      <c r="H38" s="63">
        <v>25934.816398200001</v>
      </c>
      <c r="I38" s="63">
        <v>50930.02</v>
      </c>
      <c r="J38" s="63">
        <v>781.70645399999989</v>
      </c>
      <c r="K38" s="63">
        <v>136097.72456436002</v>
      </c>
      <c r="L38" s="63"/>
      <c r="M38" s="63">
        <v>13921.38904756</v>
      </c>
      <c r="N38" s="63">
        <v>106696.75497962997</v>
      </c>
      <c r="O38" s="63">
        <v>29011.77332981001</v>
      </c>
      <c r="P38" s="63">
        <v>111361.50000000001</v>
      </c>
      <c r="Q38" s="63">
        <v>19855.176485</v>
      </c>
      <c r="R38" s="63">
        <v>69016.814819300009</v>
      </c>
      <c r="S38" s="63">
        <v>143927.36002880998</v>
      </c>
      <c r="T38" s="63">
        <v>56834.396402220002</v>
      </c>
      <c r="U38" s="63">
        <v>46013.742706619996</v>
      </c>
      <c r="V38" s="63">
        <v>233257.86000000004</v>
      </c>
      <c r="W38" s="63"/>
      <c r="X38" s="63">
        <v>607.52764999999999</v>
      </c>
      <c r="Y38" s="57">
        <v>21074.457884160001</v>
      </c>
      <c r="Z38" s="98">
        <f t="shared" si="0"/>
        <v>2888376.4229961466</v>
      </c>
    </row>
    <row r="39" spans="1:29" ht="13.7" customHeight="1">
      <c r="A39" s="64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64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64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64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64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64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700-000000000000}"/>
  </hyperlinks>
  <pageMargins left="0.75" right="0.75" top="1" bottom="1" header="0" footer="0"/>
  <pageSetup paperSize="9" orientation="portrait" r:id="rId1"/>
  <headerFooter alignWithMargins="0"/>
  <ignoredErrors>
    <ignoredError sqref="Z39:Z44" evalError="1"/>
    <ignoredError sqref="Z10:Z38" evalError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0"/>
  <dimension ref="A1:Z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20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Transferencias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356</v>
      </c>
      <c r="C8" s="43" t="s">
        <v>357</v>
      </c>
      <c r="D8" s="74" t="s">
        <v>358</v>
      </c>
      <c r="E8" s="43" t="s">
        <v>359</v>
      </c>
      <c r="F8" s="74" t="s">
        <v>360</v>
      </c>
      <c r="G8" s="43" t="s">
        <v>361</v>
      </c>
      <c r="H8" s="74" t="s">
        <v>362</v>
      </c>
      <c r="I8" s="43" t="s">
        <v>363</v>
      </c>
      <c r="J8" s="74" t="s">
        <v>364</v>
      </c>
      <c r="K8" s="43" t="s">
        <v>365</v>
      </c>
      <c r="L8" s="74" t="s">
        <v>366</v>
      </c>
      <c r="M8" s="43" t="s">
        <v>367</v>
      </c>
      <c r="N8" s="74" t="s">
        <v>368</v>
      </c>
      <c r="O8" s="43" t="s">
        <v>369</v>
      </c>
      <c r="P8" s="74" t="s">
        <v>370</v>
      </c>
      <c r="Q8" s="43" t="s">
        <v>371</v>
      </c>
      <c r="R8" s="74" t="s">
        <v>372</v>
      </c>
      <c r="S8" s="43" t="s">
        <v>373</v>
      </c>
      <c r="T8" s="74" t="s">
        <v>374</v>
      </c>
      <c r="U8" s="43" t="s">
        <v>375</v>
      </c>
      <c r="V8" s="74" t="s">
        <v>376</v>
      </c>
      <c r="W8" s="43" t="s">
        <v>377</v>
      </c>
      <c r="X8" s="74" t="s">
        <v>378</v>
      </c>
      <c r="Y8" s="43" t="s">
        <v>379</v>
      </c>
      <c r="Z8" s="85" t="s">
        <v>380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790.91322176692495</v>
      </c>
      <c r="C10" s="53">
        <v>4860.2699273777516</v>
      </c>
      <c r="D10" s="53">
        <v>674.92062921296099</v>
      </c>
      <c r="E10" s="53">
        <v>2126.3305308597114</v>
      </c>
      <c r="F10" s="53">
        <v>855.21999587715356</v>
      </c>
      <c r="G10" s="53">
        <v>1442.9959312024214</v>
      </c>
      <c r="H10" s="53">
        <v>633.45177488019669</v>
      </c>
      <c r="I10" s="53">
        <v>1500.6917285349632</v>
      </c>
      <c r="J10" s="53">
        <v>1162.9309149840424</v>
      </c>
      <c r="K10" s="53">
        <v>774.68627876714766</v>
      </c>
      <c r="L10" s="53">
        <v>460.96538077145249</v>
      </c>
      <c r="M10" s="53">
        <v>495.22226043764903</v>
      </c>
      <c r="N10" s="53">
        <v>1270.5095370936774</v>
      </c>
      <c r="O10" s="53">
        <v>964.00061376454983</v>
      </c>
      <c r="P10" s="53">
        <v>329.94784099547252</v>
      </c>
      <c r="Q10" s="53">
        <v>447.1424293271977</v>
      </c>
      <c r="R10" s="53">
        <v>923.13275732066609</v>
      </c>
      <c r="S10" s="53">
        <v>1474.8488193130956</v>
      </c>
      <c r="T10" s="53">
        <v>474.18733432682654</v>
      </c>
      <c r="U10" s="53">
        <v>244.60614077442131</v>
      </c>
      <c r="V10" s="53">
        <v>2915.4407589599946</v>
      </c>
      <c r="W10" s="53">
        <v>1196.5867967613583</v>
      </c>
      <c r="X10" s="53">
        <v>1087.2051809850814</v>
      </c>
      <c r="Y10" s="53">
        <v>4.2069852221644943</v>
      </c>
      <c r="Z10" s="54">
        <f>SUM(B10:Y10)</f>
        <v>27110.413769516883</v>
      </c>
    </row>
    <row r="11" spans="1:26" ht="13.7" customHeight="1">
      <c r="A11" s="56">
        <v>1984</v>
      </c>
      <c r="B11" s="62">
        <v>0</v>
      </c>
      <c r="C11" s="63">
        <v>14876.299548496732</v>
      </c>
      <c r="D11" s="63">
        <v>5041.1102325893798</v>
      </c>
      <c r="E11" s="63">
        <v>13281.064499811888</v>
      </c>
      <c r="F11" s="63">
        <v>5644.0337155568795</v>
      </c>
      <c r="G11" s="63">
        <v>8579.0987263917268</v>
      </c>
      <c r="H11" s="63">
        <v>988.12459708562585</v>
      </c>
      <c r="I11" s="63">
        <v>8759.1383775556333</v>
      </c>
      <c r="J11" s="63">
        <v>6958.7418659165687</v>
      </c>
      <c r="K11" s="63">
        <v>5103.9147620651611</v>
      </c>
      <c r="L11" s="63">
        <v>3286.7703758992216</v>
      </c>
      <c r="M11" s="63">
        <v>3458.4360897996903</v>
      </c>
      <c r="N11" s="63">
        <v>5158.3453542775042</v>
      </c>
      <c r="O11" s="63">
        <v>6891.7503678090688</v>
      </c>
      <c r="P11" s="63">
        <v>2750.8383910392217</v>
      </c>
      <c r="Q11" s="63">
        <v>3470.9969956948471</v>
      </c>
      <c r="R11" s="63">
        <v>5644.0337155568795</v>
      </c>
      <c r="S11" s="63">
        <v>7126.2206111853184</v>
      </c>
      <c r="T11" s="63">
        <v>4119.9771336112535</v>
      </c>
      <c r="U11" s="63">
        <v>1113.7336560371887</v>
      </c>
      <c r="V11" s="63">
        <v>14223.132441948608</v>
      </c>
      <c r="W11" s="63">
        <v>6602.8495322204753</v>
      </c>
      <c r="X11" s="63">
        <v>6887.5633991773502</v>
      </c>
      <c r="Y11" s="57">
        <v>360.0793023278128</v>
      </c>
      <c r="Z11" s="55">
        <f>SUM(B11:Y11)</f>
        <v>140326.25369205407</v>
      </c>
    </row>
    <row r="12" spans="1:26" ht="13.7" customHeight="1">
      <c r="A12" s="56">
        <v>1985</v>
      </c>
      <c r="B12" s="62">
        <v>0</v>
      </c>
      <c r="C12" s="63">
        <v>0</v>
      </c>
      <c r="D12" s="63">
        <v>14160.889934474248</v>
      </c>
      <c r="E12" s="63">
        <v>3500.0839067067868</v>
      </c>
      <c r="F12" s="63">
        <v>7995.6045208255955</v>
      </c>
      <c r="G12" s="63">
        <v>6357.9505828251722</v>
      </c>
      <c r="H12" s="63">
        <v>3596.4164912950469</v>
      </c>
      <c r="I12" s="63">
        <v>3371.6404605891066</v>
      </c>
      <c r="J12" s="63">
        <v>3339.5295990596865</v>
      </c>
      <c r="K12" s="63">
        <v>4367.0771680011285</v>
      </c>
      <c r="L12" s="63">
        <v>2697.312368471285</v>
      </c>
      <c r="M12" s="63">
        <v>8541.4891668257369</v>
      </c>
      <c r="N12" s="63">
        <v>4912.961814001269</v>
      </c>
      <c r="O12" s="63">
        <v>7321.2764287077734</v>
      </c>
      <c r="P12" s="63">
        <v>8958.9303667081967</v>
      </c>
      <c r="Q12" s="63">
        <v>7578.1633209431338</v>
      </c>
      <c r="R12" s="63">
        <v>2376.2037531770848</v>
      </c>
      <c r="S12" s="63">
        <v>11399.355842944122</v>
      </c>
      <c r="T12" s="63">
        <v>3243.197014471426</v>
      </c>
      <c r="U12" s="63">
        <v>1509.2104918827429</v>
      </c>
      <c r="V12" s="63">
        <v>4078.0794142363479</v>
      </c>
      <c r="W12" s="63">
        <v>6229.5071367074916</v>
      </c>
      <c r="X12" s="63">
        <v>8669.9326129434176</v>
      </c>
      <c r="Y12" s="57">
        <v>2279.8711685888247</v>
      </c>
      <c r="Z12" s="55">
        <f t="shared" ref="Z12:Z57" si="0">SUM(B12:Y12)</f>
        <v>126484.68356438562</v>
      </c>
    </row>
    <row r="13" spans="1:26" ht="13.7" customHeight="1">
      <c r="A13" s="56">
        <v>1986</v>
      </c>
      <c r="B13" s="62">
        <v>168.92453568012351</v>
      </c>
      <c r="C13" s="63">
        <v>51690.907918117795</v>
      </c>
      <c r="D13" s="63">
        <v>9685.0067123270819</v>
      </c>
      <c r="E13" s="63">
        <v>12106.25839040885</v>
      </c>
      <c r="F13" s="63">
        <v>37444.938742427374</v>
      </c>
      <c r="G13" s="63">
        <v>17624.459889292884</v>
      </c>
      <c r="H13" s="63">
        <v>16610.912675212145</v>
      </c>
      <c r="I13" s="63">
        <v>15709.981818251486</v>
      </c>
      <c r="J13" s="63">
        <v>24831.906744978154</v>
      </c>
      <c r="K13" s="63">
        <v>3772.6479635227583</v>
      </c>
      <c r="L13" s="63">
        <v>4673.5788204834171</v>
      </c>
      <c r="M13" s="63">
        <v>38796.335027868365</v>
      </c>
      <c r="N13" s="63">
        <v>39753.57406338906</v>
      </c>
      <c r="O13" s="63">
        <v>16779.837210892267</v>
      </c>
      <c r="P13" s="63">
        <v>25338.680352018524</v>
      </c>
      <c r="Q13" s="63">
        <v>10642.245747847781</v>
      </c>
      <c r="R13" s="63">
        <v>12331.491104649014</v>
      </c>
      <c r="S13" s="63">
        <v>25226.063994898443</v>
      </c>
      <c r="T13" s="63">
        <v>1970.7862496014409</v>
      </c>
      <c r="U13" s="63">
        <v>3660.0316064026761</v>
      </c>
      <c r="V13" s="63">
        <v>21340.799674255602</v>
      </c>
      <c r="W13" s="63">
        <v>8840.3840339264625</v>
      </c>
      <c r="X13" s="63">
        <v>18638.007103373628</v>
      </c>
      <c r="Y13" s="57">
        <v>1520.3208211211113</v>
      </c>
      <c r="Z13" s="55">
        <f t="shared" si="0"/>
        <v>419158.08120094647</v>
      </c>
    </row>
    <row r="14" spans="1:26" ht="13.7" customHeight="1">
      <c r="A14" s="56">
        <v>1987</v>
      </c>
      <c r="B14" s="62">
        <v>127.75782690248467</v>
      </c>
      <c r="C14" s="63">
        <v>171323.2458762319</v>
      </c>
      <c r="D14" s="63">
        <v>47014.880300114353</v>
      </c>
      <c r="E14" s="63">
        <v>151009.75139873684</v>
      </c>
      <c r="F14" s="63">
        <v>75760.391353173385</v>
      </c>
      <c r="G14" s="63">
        <v>46120.57551179696</v>
      </c>
      <c r="H14" s="63">
        <v>44331.965935162174</v>
      </c>
      <c r="I14" s="63">
        <v>44459.723762064663</v>
      </c>
      <c r="J14" s="63">
        <v>37177.527628623029</v>
      </c>
      <c r="K14" s="63">
        <v>31172.909764206252</v>
      </c>
      <c r="L14" s="63">
        <v>17758.337939445366</v>
      </c>
      <c r="M14" s="63">
        <v>84320.165755639857</v>
      </c>
      <c r="N14" s="63">
        <v>38327.348070745393</v>
      </c>
      <c r="O14" s="63">
        <v>58385.326894435479</v>
      </c>
      <c r="P14" s="63">
        <v>48164.700742236717</v>
      </c>
      <c r="Q14" s="63">
        <v>50847.615107188889</v>
      </c>
      <c r="R14" s="63">
        <v>94796.307561643611</v>
      </c>
      <c r="S14" s="63">
        <v>81892.767044492677</v>
      </c>
      <c r="T14" s="63">
        <v>20696.767958202516</v>
      </c>
      <c r="U14" s="63">
        <v>28873.268879961528</v>
      </c>
      <c r="V14" s="63">
        <v>96840.432792083375</v>
      </c>
      <c r="W14" s="63">
        <v>37177.527628623029</v>
      </c>
      <c r="X14" s="63">
        <v>59151.87385585039</v>
      </c>
      <c r="Y14" s="57">
        <v>4854.7974222944167</v>
      </c>
      <c r="Z14" s="55">
        <f t="shared" si="0"/>
        <v>1370585.9670098554</v>
      </c>
    </row>
    <row r="15" spans="1:26" ht="13.7" customHeight="1">
      <c r="A15" s="56">
        <v>1988</v>
      </c>
      <c r="B15" s="62">
        <v>0</v>
      </c>
      <c r="C15" s="63">
        <v>34870.114966450114</v>
      </c>
      <c r="D15" s="63">
        <v>29976.063743088693</v>
      </c>
      <c r="E15" s="63">
        <v>83810.627200064293</v>
      </c>
      <c r="F15" s="63">
        <v>43434.704607332591</v>
      </c>
      <c r="G15" s="63">
        <v>40987.678995651884</v>
      </c>
      <c r="H15" s="63">
        <v>21411.474102206208</v>
      </c>
      <c r="I15" s="63">
        <v>52611.050651135258</v>
      </c>
      <c r="J15" s="63">
        <v>52611.050651135258</v>
      </c>
      <c r="K15" s="63">
        <v>39764.166189811534</v>
      </c>
      <c r="L15" s="63">
        <v>35481.871369370288</v>
      </c>
      <c r="M15" s="63">
        <v>90539.94763218626</v>
      </c>
      <c r="N15" s="63">
        <v>11011.615252563195</v>
      </c>
      <c r="O15" s="63">
        <v>36705.384175210645</v>
      </c>
      <c r="P15" s="63">
        <v>34258.358563529939</v>
      </c>
      <c r="Q15" s="63">
        <v>89316.434826345896</v>
      </c>
      <c r="R15" s="63">
        <v>76469.550365022165</v>
      </c>
      <c r="S15" s="63">
        <v>74022.524753341451</v>
      </c>
      <c r="T15" s="63">
        <v>30587.820146008871</v>
      </c>
      <c r="U15" s="63">
        <v>36705.384175210645</v>
      </c>
      <c r="V15" s="63">
        <v>53222.807054055433</v>
      </c>
      <c r="W15" s="63">
        <v>45881.730219013305</v>
      </c>
      <c r="X15" s="63">
        <v>117457.22936067406</v>
      </c>
      <c r="Y15" s="57">
        <v>12235.128058403548</v>
      </c>
      <c r="Z15" s="55">
        <f t="shared" si="0"/>
        <v>1143372.7170578113</v>
      </c>
    </row>
    <row r="16" spans="1:26" ht="13.7" customHeight="1">
      <c r="A16" s="56">
        <v>1989</v>
      </c>
      <c r="B16" s="62">
        <v>0</v>
      </c>
      <c r="C16" s="63">
        <v>4541.4699530388425</v>
      </c>
      <c r="D16" s="63">
        <v>2167.519750313993</v>
      </c>
      <c r="E16" s="63">
        <v>3179.0289671271898</v>
      </c>
      <c r="F16" s="63">
        <v>1156.0105335007963</v>
      </c>
      <c r="G16" s="63">
        <v>3468.0316005023888</v>
      </c>
      <c r="H16" s="63">
        <v>1445.0131668759955</v>
      </c>
      <c r="I16" s="63">
        <v>701.86353819691192</v>
      </c>
      <c r="J16" s="63">
        <v>1094.0813977775392</v>
      </c>
      <c r="K16" s="63">
        <v>1486.2992573581666</v>
      </c>
      <c r="L16" s="63">
        <v>1032.1522620542823</v>
      </c>
      <c r="M16" s="63">
        <v>5903.9109389504947</v>
      </c>
      <c r="N16" s="63">
        <v>1961.0892979031364</v>
      </c>
      <c r="O16" s="63">
        <v>1610.1575288046806</v>
      </c>
      <c r="P16" s="63">
        <v>1857.8740716977084</v>
      </c>
      <c r="Q16" s="63">
        <v>1465.6562121170809</v>
      </c>
      <c r="R16" s="63">
        <v>1424.3701216349095</v>
      </c>
      <c r="S16" s="63">
        <v>1362.4409859116527</v>
      </c>
      <c r="T16" s="63">
        <v>309.64567861628473</v>
      </c>
      <c r="U16" s="63">
        <v>1692.7297097690232</v>
      </c>
      <c r="V16" s="63">
        <v>2869.383288510905</v>
      </c>
      <c r="W16" s="63">
        <v>1383.0840311527381</v>
      </c>
      <c r="X16" s="63">
        <v>1919.8032074209652</v>
      </c>
      <c r="Y16" s="57">
        <v>1094.0813977775392</v>
      </c>
      <c r="Z16" s="55">
        <f t="shared" si="0"/>
        <v>45125.696897013215</v>
      </c>
    </row>
    <row r="17" spans="1:26" ht="13.7" customHeight="1">
      <c r="A17" s="56">
        <v>1990</v>
      </c>
      <c r="B17" s="62">
        <v>6.6079999999999997</v>
      </c>
      <c r="C17" s="63">
        <v>59.037999999999997</v>
      </c>
      <c r="D17" s="63">
        <v>39.750999999999998</v>
      </c>
      <c r="E17" s="63">
        <v>19.751999999999999</v>
      </c>
      <c r="F17" s="63">
        <v>2.7240000000000002</v>
      </c>
      <c r="G17" s="63">
        <v>43.592800000000004</v>
      </c>
      <c r="H17" s="63">
        <v>15.6144</v>
      </c>
      <c r="I17" s="63">
        <v>17.966200000000001</v>
      </c>
      <c r="J17" s="63">
        <v>36.087600000000002</v>
      </c>
      <c r="K17" s="63">
        <v>34.171199999999999</v>
      </c>
      <c r="L17" s="63">
        <v>11.7782</v>
      </c>
      <c r="M17" s="63">
        <v>90.921000000000006</v>
      </c>
      <c r="N17" s="63">
        <v>16.3</v>
      </c>
      <c r="O17" s="63">
        <v>26.422799999999999</v>
      </c>
      <c r="P17" s="63">
        <v>32.250999999999998</v>
      </c>
      <c r="Q17" s="63">
        <v>19.385200000000001</v>
      </c>
      <c r="R17" s="63">
        <v>25.929400000000001</v>
      </c>
      <c r="S17" s="63">
        <v>15.364799999999999</v>
      </c>
      <c r="T17" s="63">
        <v>7.52644</v>
      </c>
      <c r="U17" s="63">
        <v>24.4682</v>
      </c>
      <c r="V17" s="63">
        <v>97.572471999999991</v>
      </c>
      <c r="W17" s="63">
        <v>30.814</v>
      </c>
      <c r="X17" s="63">
        <v>53.044800000000002</v>
      </c>
      <c r="Y17" s="57">
        <v>20.134</v>
      </c>
      <c r="Z17" s="55">
        <f t="shared" si="0"/>
        <v>747.21751199999994</v>
      </c>
    </row>
    <row r="18" spans="1:26" ht="13.7" customHeight="1">
      <c r="A18" s="56">
        <v>1991</v>
      </c>
      <c r="B18" s="62">
        <v>7.6289999999999996</v>
      </c>
      <c r="C18" s="63">
        <v>70.236879999999999</v>
      </c>
      <c r="D18" s="63">
        <v>84.47963</v>
      </c>
      <c r="E18" s="63">
        <v>14.7639</v>
      </c>
      <c r="F18" s="63">
        <v>34.670699999999997</v>
      </c>
      <c r="G18" s="63">
        <v>81.736000000000004</v>
      </c>
      <c r="H18" s="63">
        <v>68.142789999999991</v>
      </c>
      <c r="I18" s="63">
        <v>94.095399999999998</v>
      </c>
      <c r="J18" s="63">
        <v>207.99349279999998</v>
      </c>
      <c r="K18" s="63">
        <v>51.17004</v>
      </c>
      <c r="L18" s="63">
        <v>63.202210000000001</v>
      </c>
      <c r="M18" s="63">
        <v>486.89282000000003</v>
      </c>
      <c r="N18" s="63">
        <v>89.534999999999997</v>
      </c>
      <c r="O18" s="63">
        <v>69.936800000000005</v>
      </c>
      <c r="P18" s="63">
        <v>45.241999999999997</v>
      </c>
      <c r="Q18" s="63">
        <v>54.935589999999998</v>
      </c>
      <c r="R18" s="63">
        <v>61.972099999999998</v>
      </c>
      <c r="S18" s="63">
        <v>129.04004</v>
      </c>
      <c r="T18" s="63">
        <v>89.380600000000001</v>
      </c>
      <c r="U18" s="63">
        <v>93.539526000000009</v>
      </c>
      <c r="V18" s="63">
        <v>139.30775</v>
      </c>
      <c r="W18" s="63">
        <v>100.3788</v>
      </c>
      <c r="X18" s="63">
        <v>114.5056</v>
      </c>
      <c r="Y18" s="57">
        <v>59.086424000000001</v>
      </c>
      <c r="Z18" s="55">
        <f t="shared" si="0"/>
        <v>2311.8730928</v>
      </c>
    </row>
    <row r="19" spans="1:26" ht="13.7" customHeight="1">
      <c r="A19" s="56">
        <v>1992</v>
      </c>
      <c r="B19" s="62">
        <v>0</v>
      </c>
      <c r="C19" s="63">
        <v>38.159399999999998</v>
      </c>
      <c r="D19" s="63">
        <v>13.58229708</v>
      </c>
      <c r="E19" s="63">
        <v>25.759400000000003</v>
      </c>
      <c r="F19" s="63">
        <v>28.30472</v>
      </c>
      <c r="G19" s="63">
        <v>25.609352000000001</v>
      </c>
      <c r="H19" s="63">
        <v>13.595485200000001</v>
      </c>
      <c r="I19" s="63">
        <v>16.975222456000004</v>
      </c>
      <c r="J19" s="63">
        <v>21.475703200000002</v>
      </c>
      <c r="K19" s="63">
        <v>18.9372072</v>
      </c>
      <c r="L19" s="63">
        <v>24.443691048000002</v>
      </c>
      <c r="M19" s="63">
        <v>123.023</v>
      </c>
      <c r="N19" s="63">
        <v>8.1780000000000008</v>
      </c>
      <c r="O19" s="63">
        <v>17.586560000000002</v>
      </c>
      <c r="P19" s="63">
        <v>8.7455999999999996</v>
      </c>
      <c r="Q19" s="63">
        <v>9.7313999999999989</v>
      </c>
      <c r="R19" s="63">
        <v>8.127796408</v>
      </c>
      <c r="S19" s="63">
        <v>16.54064</v>
      </c>
      <c r="T19" s="63">
        <v>3.68</v>
      </c>
      <c r="U19" s="63">
        <v>22.143979999999999</v>
      </c>
      <c r="V19" s="63">
        <v>19.476125624000002</v>
      </c>
      <c r="W19" s="63">
        <v>10.25032</v>
      </c>
      <c r="X19" s="63">
        <v>9.6858400000000007</v>
      </c>
      <c r="Y19" s="57">
        <v>25.119679999999999</v>
      </c>
      <c r="Z19" s="55">
        <f t="shared" si="0"/>
        <v>509.13142021600009</v>
      </c>
    </row>
    <row r="20" spans="1:26" ht="13.7" customHeight="1">
      <c r="A20" s="56">
        <v>1993</v>
      </c>
      <c r="B20" s="62">
        <v>0</v>
      </c>
      <c r="C20" s="63">
        <v>86.182199999999995</v>
      </c>
      <c r="D20" s="63">
        <v>4.4800000000000004</v>
      </c>
      <c r="E20" s="63">
        <v>16.7821</v>
      </c>
      <c r="F20" s="63">
        <v>46.113901248000005</v>
      </c>
      <c r="G20" s="63">
        <v>23.473140000000001</v>
      </c>
      <c r="H20" s="63">
        <v>12.3298132</v>
      </c>
      <c r="I20" s="63">
        <v>13.3643</v>
      </c>
      <c r="J20" s="63">
        <v>6.5532888000000042</v>
      </c>
      <c r="K20" s="63">
        <v>10.933308</v>
      </c>
      <c r="L20" s="63">
        <v>22.830049600000002</v>
      </c>
      <c r="M20" s="63">
        <v>148.1404</v>
      </c>
      <c r="N20" s="63">
        <v>8.6998999999999995</v>
      </c>
      <c r="O20" s="63">
        <v>25.799599999999998</v>
      </c>
      <c r="P20" s="63">
        <v>16.713976800000001</v>
      </c>
      <c r="Q20" s="63">
        <v>7.3372000000000002</v>
      </c>
      <c r="R20" s="63">
        <v>20.730730399999999</v>
      </c>
      <c r="S20" s="63">
        <v>19.236180000000001</v>
      </c>
      <c r="T20" s="63">
        <v>3.6589999999999998</v>
      </c>
      <c r="U20" s="63">
        <v>27.903179999999999</v>
      </c>
      <c r="V20" s="63">
        <v>41.166800000000002</v>
      </c>
      <c r="W20" s="63">
        <v>17.365400000000001</v>
      </c>
      <c r="X20" s="63">
        <v>34.862000000000002</v>
      </c>
      <c r="Y20" s="57">
        <v>5.9280080000000002</v>
      </c>
      <c r="Z20" s="55">
        <f t="shared" si="0"/>
        <v>620.58447604799994</v>
      </c>
    </row>
    <row r="21" spans="1:26" ht="13.7" customHeight="1">
      <c r="A21" s="56">
        <v>1994</v>
      </c>
      <c r="B21" s="62">
        <v>0</v>
      </c>
      <c r="C21" s="63">
        <v>97.695585600000001</v>
      </c>
      <c r="D21" s="63">
        <v>12.979852799999998</v>
      </c>
      <c r="E21" s="63">
        <v>9.9654799999999994</v>
      </c>
      <c r="F21" s="63">
        <v>15.539562400000001</v>
      </c>
      <c r="G21" s="63">
        <v>21.236639999999998</v>
      </c>
      <c r="H21" s="63">
        <v>24.915400000000002</v>
      </c>
      <c r="I21" s="63">
        <v>18.2226</v>
      </c>
      <c r="J21" s="63">
        <v>18.165959999999998</v>
      </c>
      <c r="K21" s="63">
        <v>13.3207424</v>
      </c>
      <c r="L21" s="63">
        <v>31.126200000000001</v>
      </c>
      <c r="M21" s="63">
        <v>158.27832000000001</v>
      </c>
      <c r="N21" s="63">
        <v>24.592368799999999</v>
      </c>
      <c r="O21" s="63">
        <v>10.85792</v>
      </c>
      <c r="P21" s="63">
        <v>25.52046</v>
      </c>
      <c r="Q21" s="63">
        <v>31.148499999999999</v>
      </c>
      <c r="R21" s="63">
        <v>21.564901600000002</v>
      </c>
      <c r="S21" s="63">
        <v>28.334799999999998</v>
      </c>
      <c r="T21" s="63">
        <v>13.8066</v>
      </c>
      <c r="U21" s="63">
        <v>56.938712000000002</v>
      </c>
      <c r="V21" s="63">
        <v>39.085186400000005</v>
      </c>
      <c r="W21" s="63">
        <v>34.222064799999998</v>
      </c>
      <c r="X21" s="63">
        <v>16.3628</v>
      </c>
      <c r="Y21" s="57">
        <v>69.190523200000001</v>
      </c>
      <c r="Z21" s="55">
        <f t="shared" si="0"/>
        <v>793.07117999999991</v>
      </c>
    </row>
    <row r="22" spans="1:26" ht="13.7" customHeight="1">
      <c r="A22" s="56">
        <v>1995</v>
      </c>
      <c r="B22" s="62">
        <v>0</v>
      </c>
      <c r="C22" s="63">
        <v>84.753128384000007</v>
      </c>
      <c r="D22" s="63">
        <v>8.3602672879999993</v>
      </c>
      <c r="E22" s="63">
        <v>19.554619375999998</v>
      </c>
      <c r="F22" s="63">
        <v>14.158534</v>
      </c>
      <c r="G22" s="63">
        <v>23.590689999999999</v>
      </c>
      <c r="H22" s="63">
        <v>62.847092800000006</v>
      </c>
      <c r="I22" s="63">
        <v>24.322177216000004</v>
      </c>
      <c r="J22" s="63">
        <v>48.313121400000007</v>
      </c>
      <c r="K22" s="63">
        <v>11.800162264000001</v>
      </c>
      <c r="L22" s="63">
        <v>18.358799999999999</v>
      </c>
      <c r="M22" s="63">
        <v>225.29555899999997</v>
      </c>
      <c r="N22" s="63">
        <v>2.9542608000000001</v>
      </c>
      <c r="O22" s="63">
        <v>17.508544999999998</v>
      </c>
      <c r="P22" s="63">
        <v>79.116007736</v>
      </c>
      <c r="Q22" s="63">
        <v>29.937860000000001</v>
      </c>
      <c r="R22" s="63">
        <v>23.988589144000002</v>
      </c>
      <c r="S22" s="63">
        <v>33.454999999999998</v>
      </c>
      <c r="T22" s="63">
        <v>21.126552</v>
      </c>
      <c r="U22" s="63">
        <v>62.554291400000004</v>
      </c>
      <c r="V22" s="63">
        <v>41.61413627999999</v>
      </c>
      <c r="W22" s="63">
        <v>27.239202391999999</v>
      </c>
      <c r="X22" s="63">
        <v>19.579699999999999</v>
      </c>
      <c r="Y22" s="57">
        <v>65.225509592000009</v>
      </c>
      <c r="Z22" s="55">
        <f t="shared" si="0"/>
        <v>965.65380607200018</v>
      </c>
    </row>
    <row r="23" spans="1:26" ht="13.7" customHeight="1">
      <c r="A23" s="56">
        <v>1996</v>
      </c>
      <c r="B23" s="62">
        <v>26.6266544</v>
      </c>
      <c r="C23" s="63">
        <v>174.27371544800002</v>
      </c>
      <c r="D23" s="63">
        <v>5.4220959680000007</v>
      </c>
      <c r="E23" s="63">
        <v>67.393378576000003</v>
      </c>
      <c r="F23" s="63">
        <v>22.537622215999999</v>
      </c>
      <c r="G23" s="63">
        <v>21.506989000000001</v>
      </c>
      <c r="H23" s="63">
        <v>31.806305599999998</v>
      </c>
      <c r="I23" s="63">
        <v>29.786123200000002</v>
      </c>
      <c r="J23" s="63">
        <v>21.929875000000003</v>
      </c>
      <c r="K23" s="63">
        <v>13.356342767999999</v>
      </c>
      <c r="L23" s="63">
        <v>29.897381511999999</v>
      </c>
      <c r="M23" s="63">
        <v>259.8707</v>
      </c>
      <c r="N23" s="63">
        <v>10.263783999999999</v>
      </c>
      <c r="O23" s="63">
        <v>85.502556775999992</v>
      </c>
      <c r="P23" s="63">
        <v>55.870120808318518</v>
      </c>
      <c r="Q23" s="63">
        <v>26.6984624</v>
      </c>
      <c r="R23" s="63">
        <v>25.117000176000001</v>
      </c>
      <c r="S23" s="63">
        <v>33.021071792000001</v>
      </c>
      <c r="T23" s="63">
        <v>4.625141600000001</v>
      </c>
      <c r="U23" s="63">
        <v>58.814755095999992</v>
      </c>
      <c r="V23" s="63">
        <v>27.588325432000001</v>
      </c>
      <c r="W23" s="63">
        <v>31.638520136</v>
      </c>
      <c r="X23" s="63">
        <v>30.884881999999998</v>
      </c>
      <c r="Y23" s="57">
        <v>68.893851999999995</v>
      </c>
      <c r="Z23" s="55">
        <f t="shared" si="0"/>
        <v>1163.3256559043184</v>
      </c>
    </row>
    <row r="24" spans="1:26" ht="13.7" customHeight="1">
      <c r="A24" s="56">
        <v>1997</v>
      </c>
      <c r="B24" s="62">
        <v>25.785432</v>
      </c>
      <c r="C24" s="63">
        <v>70.419687869999933</v>
      </c>
      <c r="D24" s="63">
        <v>10.360711389999997</v>
      </c>
      <c r="E24" s="63">
        <v>29.286300000000001</v>
      </c>
      <c r="F24" s="63">
        <v>35.439929920000004</v>
      </c>
      <c r="G24" s="63">
        <v>25.088106</v>
      </c>
      <c r="H24" s="63">
        <v>31.522736999999999</v>
      </c>
      <c r="I24" s="63">
        <v>26.487420919999995</v>
      </c>
      <c r="J24" s="63">
        <v>26.89751176</v>
      </c>
      <c r="K24" s="63">
        <v>75.948994539999987</v>
      </c>
      <c r="L24" s="63">
        <v>13.849152000000002</v>
      </c>
      <c r="M24" s="63">
        <v>241.6399969</v>
      </c>
      <c r="N24" s="63">
        <v>15.510586999999999</v>
      </c>
      <c r="O24" s="63">
        <v>52.001406000000003</v>
      </c>
      <c r="P24" s="63">
        <v>58.443230590000006</v>
      </c>
      <c r="Q24" s="63">
        <v>27.364140999999996</v>
      </c>
      <c r="R24" s="63">
        <v>64.826730830000002</v>
      </c>
      <c r="S24" s="63">
        <v>37.553182900000003</v>
      </c>
      <c r="T24" s="63">
        <v>4.5275262000000005</v>
      </c>
      <c r="U24" s="63">
        <v>46.021227350000011</v>
      </c>
      <c r="V24" s="63">
        <v>46.630971919999979</v>
      </c>
      <c r="W24" s="63">
        <v>23.3586162</v>
      </c>
      <c r="X24" s="63">
        <v>50.9011</v>
      </c>
      <c r="Y24" s="57">
        <v>76.427154210000012</v>
      </c>
      <c r="Z24" s="55">
        <f t="shared" si="0"/>
        <v>1116.2918545</v>
      </c>
    </row>
    <row r="25" spans="1:26" ht="13.7" customHeight="1">
      <c r="A25" s="56">
        <v>1998</v>
      </c>
      <c r="B25" s="62">
        <v>36.396372</v>
      </c>
      <c r="C25" s="63">
        <v>63.197480679999998</v>
      </c>
      <c r="D25" s="63">
        <v>8.7994537699999995</v>
      </c>
      <c r="E25" s="63">
        <v>38.045303999999994</v>
      </c>
      <c r="F25" s="63">
        <v>35.965463000000007</v>
      </c>
      <c r="G25" s="63">
        <v>29.115544000000003</v>
      </c>
      <c r="H25" s="63">
        <v>40.725785000000002</v>
      </c>
      <c r="I25" s="63">
        <v>31.314084190000006</v>
      </c>
      <c r="J25" s="63">
        <v>26.978839885640003</v>
      </c>
      <c r="K25" s="63">
        <v>80.162954979999995</v>
      </c>
      <c r="L25" s="63">
        <v>32.752576609999998</v>
      </c>
      <c r="M25" s="63">
        <v>236.42251199999998</v>
      </c>
      <c r="N25" s="63">
        <v>12.9994</v>
      </c>
      <c r="O25" s="63">
        <v>74.983568050000002</v>
      </c>
      <c r="P25" s="63">
        <v>25.94800364</v>
      </c>
      <c r="Q25" s="63">
        <v>27.6449</v>
      </c>
      <c r="R25" s="63">
        <v>66.721039000000005</v>
      </c>
      <c r="S25" s="63">
        <v>34.981065999999998</v>
      </c>
      <c r="T25" s="63">
        <v>8.6448799999999988</v>
      </c>
      <c r="U25" s="63">
        <v>55.657121870000005</v>
      </c>
      <c r="V25" s="63">
        <v>20.988811299999998</v>
      </c>
      <c r="W25" s="63">
        <v>20.311744950000001</v>
      </c>
      <c r="X25" s="63">
        <v>58.920859989999997</v>
      </c>
      <c r="Y25" s="57">
        <v>91.020542140000003</v>
      </c>
      <c r="Z25" s="55">
        <f t="shared" si="0"/>
        <v>1158.69830705564</v>
      </c>
    </row>
    <row r="26" spans="1:26" ht="13.7" customHeight="1">
      <c r="A26" s="56">
        <v>1999</v>
      </c>
      <c r="B26" s="62">
        <v>32.942999999999998</v>
      </c>
      <c r="C26" s="63">
        <v>58.123349449999999</v>
      </c>
      <c r="D26" s="63">
        <v>10.07025348</v>
      </c>
      <c r="E26" s="63">
        <v>33.084297000000007</v>
      </c>
      <c r="F26" s="63">
        <v>68.336006749999996</v>
      </c>
      <c r="G26" s="63">
        <v>21.581588360000001</v>
      </c>
      <c r="H26" s="63">
        <v>29.678076999999998</v>
      </c>
      <c r="I26" s="63">
        <v>22.994178949999998</v>
      </c>
      <c r="J26" s="63">
        <v>33.197761000000007</v>
      </c>
      <c r="K26" s="63">
        <v>73.693126489999997</v>
      </c>
      <c r="L26" s="63">
        <v>27.643859019999997</v>
      </c>
      <c r="M26" s="63">
        <v>271.21964287999998</v>
      </c>
      <c r="N26" s="63">
        <v>10.91312383</v>
      </c>
      <c r="O26" s="63">
        <v>84.677019999999999</v>
      </c>
      <c r="P26" s="63">
        <v>27.1547774</v>
      </c>
      <c r="Q26" s="63">
        <v>28.393942000000003</v>
      </c>
      <c r="R26" s="63">
        <v>61.302149219999997</v>
      </c>
      <c r="S26" s="63">
        <v>49.275589399999994</v>
      </c>
      <c r="T26" s="63">
        <v>1.0590607000000001</v>
      </c>
      <c r="U26" s="63">
        <v>37.135532319999996</v>
      </c>
      <c r="V26" s="63">
        <v>40.603406</v>
      </c>
      <c r="W26" s="63">
        <v>25.645951619999995</v>
      </c>
      <c r="X26" s="63">
        <v>37.641870750000002</v>
      </c>
      <c r="Y26" s="57">
        <v>49.617425279999999</v>
      </c>
      <c r="Z26" s="55">
        <f t="shared" si="0"/>
        <v>1135.9849889</v>
      </c>
    </row>
    <row r="27" spans="1:26" ht="13.7" customHeight="1">
      <c r="A27" s="56">
        <v>2000</v>
      </c>
      <c r="B27" s="62">
        <v>86.161258000000004</v>
      </c>
      <c r="C27" s="63">
        <v>323.87054789000001</v>
      </c>
      <c r="D27" s="63">
        <v>11.66632317</v>
      </c>
      <c r="E27" s="63">
        <v>75.310138429999995</v>
      </c>
      <c r="F27" s="63">
        <v>37.784665939999996</v>
      </c>
      <c r="G27" s="63">
        <v>38.010107829999995</v>
      </c>
      <c r="H27" s="63">
        <v>38.671400999999996</v>
      </c>
      <c r="I27" s="63">
        <v>44.054502140000004</v>
      </c>
      <c r="J27" s="63">
        <v>27.620774310000002</v>
      </c>
      <c r="K27" s="63">
        <v>67.495287399999995</v>
      </c>
      <c r="L27" s="63">
        <v>17.296437050000002</v>
      </c>
      <c r="M27" s="63">
        <v>176.08604278999996</v>
      </c>
      <c r="N27" s="63">
        <v>30.467970000000001</v>
      </c>
      <c r="O27" s="63">
        <v>81.847704850000014</v>
      </c>
      <c r="P27" s="63">
        <v>38.154147880000004</v>
      </c>
      <c r="Q27" s="63">
        <v>39.899868079999997</v>
      </c>
      <c r="R27" s="63">
        <v>62.957729579999992</v>
      </c>
      <c r="S27" s="63">
        <v>34.874912999999999</v>
      </c>
      <c r="T27" s="63">
        <v>7.96889</v>
      </c>
      <c r="U27" s="63">
        <v>63.000043999999995</v>
      </c>
      <c r="V27" s="63">
        <v>78.240824500000002</v>
      </c>
      <c r="W27" s="63">
        <v>22.883205579999998</v>
      </c>
      <c r="X27" s="63">
        <v>44.512410319999994</v>
      </c>
      <c r="Y27" s="57">
        <v>14.616975849999999</v>
      </c>
      <c r="Z27" s="55">
        <f t="shared" si="0"/>
        <v>1463.4521695900003</v>
      </c>
    </row>
    <row r="28" spans="1:26" ht="13.7" customHeight="1">
      <c r="A28" s="56">
        <v>2001</v>
      </c>
      <c r="B28" s="62">
        <v>51.491570000000003</v>
      </c>
      <c r="C28" s="63">
        <v>146.04476859999997</v>
      </c>
      <c r="D28" s="63">
        <v>11.131670989999998</v>
      </c>
      <c r="E28" s="63">
        <v>59.701999999999998</v>
      </c>
      <c r="F28" s="63">
        <v>37.80433086</v>
      </c>
      <c r="G28" s="63">
        <v>29.552625240000001</v>
      </c>
      <c r="H28" s="63">
        <v>26.897629390000002</v>
      </c>
      <c r="I28" s="63">
        <v>34.463963830000004</v>
      </c>
      <c r="J28" s="63">
        <v>18.579458070000001</v>
      </c>
      <c r="K28" s="63">
        <v>57.131934880000003</v>
      </c>
      <c r="L28" s="63">
        <v>15.98798481</v>
      </c>
      <c r="M28" s="63">
        <v>163.51433256999999</v>
      </c>
      <c r="N28" s="63">
        <v>41.866229399999987</v>
      </c>
      <c r="O28" s="63">
        <v>62.913840440000008</v>
      </c>
      <c r="P28" s="63">
        <v>22.207776999999997</v>
      </c>
      <c r="Q28" s="63">
        <v>27.27281352</v>
      </c>
      <c r="R28" s="63">
        <v>70.06339831999999</v>
      </c>
      <c r="S28" s="63">
        <v>20.989529829999999</v>
      </c>
      <c r="T28" s="63">
        <v>10.012930000000001</v>
      </c>
      <c r="U28" s="63">
        <v>54.641922299999997</v>
      </c>
      <c r="V28" s="63">
        <v>101.83410308999997</v>
      </c>
      <c r="W28" s="63">
        <v>18.843966090000002</v>
      </c>
      <c r="X28" s="63">
        <v>46.808149669999999</v>
      </c>
      <c r="Y28" s="57">
        <v>12.86600082</v>
      </c>
      <c r="Z28" s="55">
        <f t="shared" si="0"/>
        <v>1142.62292972</v>
      </c>
    </row>
    <row r="29" spans="1:26" ht="13.7" customHeight="1">
      <c r="A29" s="56">
        <v>2002</v>
      </c>
      <c r="B29" s="62">
        <v>72.155259999999998</v>
      </c>
      <c r="C29" s="63">
        <v>205.51244089000002</v>
      </c>
      <c r="D29" s="63">
        <v>25.204357620000003</v>
      </c>
      <c r="E29" s="63">
        <v>117.92086900000001</v>
      </c>
      <c r="F29" s="63">
        <v>36.724569515000006</v>
      </c>
      <c r="G29" s="63">
        <v>111.85907059999998</v>
      </c>
      <c r="H29" s="63">
        <v>11.184217</v>
      </c>
      <c r="I29" s="63">
        <v>38.187602730000002</v>
      </c>
      <c r="J29" s="63">
        <v>46.759146119999997</v>
      </c>
      <c r="K29" s="63">
        <v>95.550906390999998</v>
      </c>
      <c r="L29" s="63">
        <v>109.27866933333333</v>
      </c>
      <c r="M29" s="63">
        <v>231.44931</v>
      </c>
      <c r="N29" s="63">
        <v>52.112662350000001</v>
      </c>
      <c r="O29" s="63">
        <v>81.331990999999988</v>
      </c>
      <c r="P29" s="63">
        <v>96.758655310000009</v>
      </c>
      <c r="Q29" s="63">
        <v>38.31108274999999</v>
      </c>
      <c r="R29" s="63">
        <v>35.46256300000001</v>
      </c>
      <c r="S29" s="63">
        <v>19.799412949999997</v>
      </c>
      <c r="T29" s="63">
        <v>58.25501899999999</v>
      </c>
      <c r="U29" s="63">
        <v>108.78821053</v>
      </c>
      <c r="V29" s="63">
        <v>292.00977083999999</v>
      </c>
      <c r="W29" s="63">
        <v>133.60490687999999</v>
      </c>
      <c r="X29" s="63">
        <v>63.741999999999997</v>
      </c>
      <c r="Y29" s="57">
        <v>5.3508128599999996</v>
      </c>
      <c r="Z29" s="55">
        <f t="shared" si="0"/>
        <v>2087.3135066693335</v>
      </c>
    </row>
    <row r="30" spans="1:26" ht="13.7" customHeight="1">
      <c r="A30" s="56">
        <v>2003</v>
      </c>
      <c r="B30" s="62">
        <v>153.20762599999998</v>
      </c>
      <c r="C30" s="63">
        <v>269.27999999999997</v>
      </c>
      <c r="D30" s="63">
        <v>19.848945369999999</v>
      </c>
      <c r="E30" s="63">
        <v>231.115702</v>
      </c>
      <c r="F30" s="63">
        <v>27.681935168999996</v>
      </c>
      <c r="G30" s="63">
        <v>71.789500000000004</v>
      </c>
      <c r="H30" s="63">
        <v>13.30811418</v>
      </c>
      <c r="I30" s="63">
        <v>39.217784389999998</v>
      </c>
      <c r="J30" s="63">
        <v>40.961797816000001</v>
      </c>
      <c r="K30" s="63">
        <v>101.31375</v>
      </c>
      <c r="L30" s="63">
        <v>85.431906299714555</v>
      </c>
      <c r="M30" s="63">
        <v>208.86153916111112</v>
      </c>
      <c r="N30" s="63">
        <v>55.41</v>
      </c>
      <c r="O30" s="63">
        <v>118.35876792999998</v>
      </c>
      <c r="P30" s="63">
        <v>20.840067666666663</v>
      </c>
      <c r="Q30" s="63">
        <v>16.117999999999999</v>
      </c>
      <c r="R30" s="63">
        <v>33.475703750000008</v>
      </c>
      <c r="S30" s="63">
        <v>24.98287719</v>
      </c>
      <c r="T30" s="63">
        <v>54.688496710000003</v>
      </c>
      <c r="U30" s="63">
        <v>107.91366258999999</v>
      </c>
      <c r="V30" s="63">
        <v>444.90074167999995</v>
      </c>
      <c r="W30" s="63">
        <v>110.90554417999999</v>
      </c>
      <c r="X30" s="63">
        <v>51.444000000000003</v>
      </c>
      <c r="Y30" s="57">
        <v>4.2176103899999999</v>
      </c>
      <c r="Z30" s="55">
        <f t="shared" si="0"/>
        <v>2305.2740724724922</v>
      </c>
    </row>
    <row r="31" spans="1:26" ht="13.7" customHeight="1">
      <c r="A31" s="56">
        <v>2004</v>
      </c>
      <c r="B31" s="62">
        <v>123.7</v>
      </c>
      <c r="C31" s="63">
        <v>813.99466470000004</v>
      </c>
      <c r="D31" s="63">
        <v>32.434721029999999</v>
      </c>
      <c r="E31" s="63">
        <v>426.09662987000002</v>
      </c>
      <c r="F31" s="63">
        <v>53.084747149999991</v>
      </c>
      <c r="G31" s="63">
        <v>107.7833</v>
      </c>
      <c r="H31" s="63">
        <v>29.454108260000002</v>
      </c>
      <c r="I31" s="63">
        <v>153.20991599999999</v>
      </c>
      <c r="J31" s="63">
        <v>41.144558720000006</v>
      </c>
      <c r="K31" s="63">
        <v>150.11000000000001</v>
      </c>
      <c r="L31" s="63">
        <v>76.714928596666667</v>
      </c>
      <c r="M31" s="63">
        <v>229.58819531</v>
      </c>
      <c r="N31" s="63">
        <v>118.55</v>
      </c>
      <c r="O31" s="63">
        <v>151.31101698000001</v>
      </c>
      <c r="P31" s="63">
        <v>45.755791350000003</v>
      </c>
      <c r="Q31" s="63">
        <v>64.081877000000006</v>
      </c>
      <c r="R31" s="63">
        <v>38.280774000000001</v>
      </c>
      <c r="S31" s="63">
        <v>31.221444750000003</v>
      </c>
      <c r="T31" s="63">
        <v>63.507420999999994</v>
      </c>
      <c r="U31" s="63">
        <v>167.36100032714285</v>
      </c>
      <c r="V31" s="63">
        <v>476.09955260000004</v>
      </c>
      <c r="W31" s="63">
        <v>149.64738652</v>
      </c>
      <c r="X31" s="63">
        <v>100.447</v>
      </c>
      <c r="Y31" s="57">
        <v>11.37</v>
      </c>
      <c r="Z31" s="55">
        <f t="shared" si="0"/>
        <v>3654.9490341638102</v>
      </c>
    </row>
    <row r="32" spans="1:26" ht="13.7" customHeight="1">
      <c r="A32" s="56">
        <v>2005</v>
      </c>
      <c r="B32" s="62">
        <v>176.26747244000001</v>
      </c>
      <c r="C32" s="63">
        <v>2068.4365526499996</v>
      </c>
      <c r="D32" s="63">
        <v>27.331285349999998</v>
      </c>
      <c r="E32" s="63">
        <v>658.69147299000008</v>
      </c>
      <c r="F32" s="63">
        <v>77.840832320000004</v>
      </c>
      <c r="G32" s="63">
        <v>184.20365843000002</v>
      </c>
      <c r="H32" s="63">
        <v>40.588653099999995</v>
      </c>
      <c r="I32" s="63">
        <v>224.91191281000002</v>
      </c>
      <c r="J32" s="63">
        <v>50.264997649999998</v>
      </c>
      <c r="K32" s="63">
        <v>153.83728909999999</v>
      </c>
      <c r="L32" s="63">
        <v>97.176384400000003</v>
      </c>
      <c r="M32" s="63">
        <v>272.93957645</v>
      </c>
      <c r="N32" s="63">
        <v>84.708935089999997</v>
      </c>
      <c r="O32" s="63">
        <v>167.59708207000003</v>
      </c>
      <c r="P32" s="63">
        <v>63.084960439999996</v>
      </c>
      <c r="Q32" s="63">
        <v>54.548677170000005</v>
      </c>
      <c r="R32" s="63">
        <v>63.888478430000013</v>
      </c>
      <c r="S32" s="63">
        <v>38.823861049999998</v>
      </c>
      <c r="T32" s="63">
        <v>78.68324677999999</v>
      </c>
      <c r="U32" s="63">
        <v>165.24260022999999</v>
      </c>
      <c r="V32" s="63">
        <v>428.98910783999997</v>
      </c>
      <c r="W32" s="63">
        <v>149.68089216999999</v>
      </c>
      <c r="X32" s="63">
        <v>84.940235729999998</v>
      </c>
      <c r="Y32" s="57">
        <v>14.984830729999997</v>
      </c>
      <c r="Z32" s="55">
        <f t="shared" si="0"/>
        <v>5427.6629954199998</v>
      </c>
    </row>
    <row r="33" spans="1:26" ht="13.7" customHeight="1">
      <c r="A33" s="56">
        <v>2006</v>
      </c>
      <c r="B33" s="62">
        <v>154.61848848</v>
      </c>
      <c r="C33" s="63">
        <v>1816.00196052</v>
      </c>
      <c r="D33" s="63">
        <v>30.907989689999994</v>
      </c>
      <c r="E33" s="63">
        <v>583.77558271999999</v>
      </c>
      <c r="F33" s="63">
        <v>107.49769635999999</v>
      </c>
      <c r="G33" s="63">
        <v>209.71845872999998</v>
      </c>
      <c r="H33" s="63">
        <v>38.391654209999999</v>
      </c>
      <c r="I33" s="63">
        <v>230.92789055794714</v>
      </c>
      <c r="J33" s="63">
        <v>110.86144193999999</v>
      </c>
      <c r="K33" s="63">
        <v>176.96372969000004</v>
      </c>
      <c r="L33" s="63">
        <v>92.343952839999986</v>
      </c>
      <c r="M33" s="63">
        <v>314.22620145999997</v>
      </c>
      <c r="N33" s="63">
        <v>101.34936462999998</v>
      </c>
      <c r="O33" s="63">
        <v>186.01978084999999</v>
      </c>
      <c r="P33" s="63">
        <v>62.638615869999995</v>
      </c>
      <c r="Q33" s="63">
        <v>50.807144120000004</v>
      </c>
      <c r="R33" s="63">
        <v>94.653810820000004</v>
      </c>
      <c r="S33" s="63">
        <v>62.483516750000007</v>
      </c>
      <c r="T33" s="63">
        <v>75.283570010000005</v>
      </c>
      <c r="U33" s="63">
        <v>247.44609777000002</v>
      </c>
      <c r="V33" s="63">
        <v>338.34644233999995</v>
      </c>
      <c r="W33" s="63">
        <v>162.75092874000001</v>
      </c>
      <c r="X33" s="63">
        <v>125.80475910000001</v>
      </c>
      <c r="Y33" s="57">
        <v>17.105383970000002</v>
      </c>
      <c r="Z33" s="55">
        <f t="shared" si="0"/>
        <v>5390.9244621679472</v>
      </c>
    </row>
    <row r="34" spans="1:26" ht="13.7" customHeight="1">
      <c r="A34" s="56">
        <v>2007</v>
      </c>
      <c r="B34" s="62">
        <v>174.72747744999998</v>
      </c>
      <c r="C34" s="63">
        <v>2919.2652532699999</v>
      </c>
      <c r="D34" s="63">
        <v>38.362254289999996</v>
      </c>
      <c r="E34" s="63">
        <v>767.11110787000007</v>
      </c>
      <c r="F34" s="63">
        <v>127.90154625</v>
      </c>
      <c r="G34" s="63">
        <v>278.28631325999993</v>
      </c>
      <c r="H34" s="63">
        <v>53.617868350000002</v>
      </c>
      <c r="I34" s="63">
        <v>403.3480488720528</v>
      </c>
      <c r="J34" s="63">
        <v>150.95240908</v>
      </c>
      <c r="K34" s="63">
        <v>292.73689911999998</v>
      </c>
      <c r="L34" s="63">
        <v>111.56439066000002</v>
      </c>
      <c r="M34" s="63">
        <v>300.94845472999998</v>
      </c>
      <c r="N34" s="63">
        <v>183.46060267999999</v>
      </c>
      <c r="O34" s="63">
        <v>245.49716142</v>
      </c>
      <c r="P34" s="63">
        <v>71.165794049999988</v>
      </c>
      <c r="Q34" s="63">
        <v>72.306378550000005</v>
      </c>
      <c r="R34" s="63">
        <v>158.77956462</v>
      </c>
      <c r="S34" s="63">
        <v>96.454671850000011</v>
      </c>
      <c r="T34" s="63">
        <v>83.171553509999995</v>
      </c>
      <c r="U34" s="63">
        <v>349.58748976000004</v>
      </c>
      <c r="V34" s="63">
        <v>422.51340976999995</v>
      </c>
      <c r="W34" s="63">
        <v>192.27790074000001</v>
      </c>
      <c r="X34" s="63">
        <v>227.03957509000003</v>
      </c>
      <c r="Y34" s="57">
        <v>21.71870448</v>
      </c>
      <c r="Z34" s="55">
        <f t="shared" si="0"/>
        <v>7742.7948297220528</v>
      </c>
    </row>
    <row r="35" spans="1:26" ht="13.7" customHeight="1">
      <c r="A35" s="56">
        <v>2008</v>
      </c>
      <c r="B35" s="62">
        <v>120.05901556999999</v>
      </c>
      <c r="C35" s="63">
        <v>3022.6422283500001</v>
      </c>
      <c r="D35" s="63">
        <v>63.205315900000009</v>
      </c>
      <c r="E35" s="63">
        <v>987.32796637000001</v>
      </c>
      <c r="F35" s="63">
        <v>170.99863002000001</v>
      </c>
      <c r="G35" s="63">
        <v>722.8278379699999</v>
      </c>
      <c r="H35" s="63">
        <v>67.181043980000013</v>
      </c>
      <c r="I35" s="63">
        <v>512.87905736000005</v>
      </c>
      <c r="J35" s="63">
        <v>198.69423276000001</v>
      </c>
      <c r="K35" s="63">
        <v>331.63940444000002</v>
      </c>
      <c r="L35" s="63">
        <v>108.28347905</v>
      </c>
      <c r="M35" s="63">
        <v>417.18068726000001</v>
      </c>
      <c r="N35" s="63">
        <v>197.34128019999997</v>
      </c>
      <c r="O35" s="63">
        <v>364.74767503000004</v>
      </c>
      <c r="P35" s="63">
        <v>84.311177609999987</v>
      </c>
      <c r="Q35" s="63">
        <v>69.228849119999992</v>
      </c>
      <c r="R35" s="63">
        <v>166.77120052999996</v>
      </c>
      <c r="S35" s="63">
        <v>94.275202840000006</v>
      </c>
      <c r="T35" s="63">
        <v>90.392309449999999</v>
      </c>
      <c r="U35" s="63">
        <v>401.52005118000005</v>
      </c>
      <c r="V35" s="63">
        <v>445.84873171999999</v>
      </c>
      <c r="W35" s="63">
        <v>217.44253204</v>
      </c>
      <c r="X35" s="63">
        <v>267.15538478000002</v>
      </c>
      <c r="Y35" s="57">
        <v>53.08703208</v>
      </c>
      <c r="Z35" s="55">
        <f t="shared" si="0"/>
        <v>9175.0403256100035</v>
      </c>
    </row>
    <row r="36" spans="1:26" ht="13.7" customHeight="1">
      <c r="A36" s="56">
        <v>2009</v>
      </c>
      <c r="B36" s="62">
        <v>181.66429150999997</v>
      </c>
      <c r="C36" s="63">
        <v>4953.60734804</v>
      </c>
      <c r="D36" s="63">
        <v>49.095217299999987</v>
      </c>
      <c r="E36" s="63">
        <v>1155.3403980100002</v>
      </c>
      <c r="F36" s="63">
        <v>162.71117952</v>
      </c>
      <c r="G36" s="63">
        <v>731.5781966491902</v>
      </c>
      <c r="H36" s="63">
        <v>82.213091649999996</v>
      </c>
      <c r="I36" s="63">
        <v>603.95590260535505</v>
      </c>
      <c r="J36" s="63">
        <v>120.21808949000003</v>
      </c>
      <c r="K36" s="63">
        <v>688.97484503999999</v>
      </c>
      <c r="L36" s="63">
        <v>103.0768274</v>
      </c>
      <c r="M36" s="63">
        <v>482.90487354000004</v>
      </c>
      <c r="N36" s="63">
        <v>394.96115761850001</v>
      </c>
      <c r="O36" s="63">
        <v>466.65502433000006</v>
      </c>
      <c r="P36" s="63">
        <v>107.53121787000001</v>
      </c>
      <c r="Q36" s="63">
        <v>101.19946025000002</v>
      </c>
      <c r="R36" s="63">
        <v>240.85991451000001</v>
      </c>
      <c r="S36" s="63">
        <v>108.55732712</v>
      </c>
      <c r="T36" s="63">
        <v>97.449061759999992</v>
      </c>
      <c r="U36" s="63">
        <v>603.76627430000008</v>
      </c>
      <c r="V36" s="63">
        <v>783.00067088000003</v>
      </c>
      <c r="W36" s="63">
        <v>210.27269706999999</v>
      </c>
      <c r="X36" s="63">
        <v>320.38657979999999</v>
      </c>
      <c r="Y36" s="57">
        <v>134.68130053000002</v>
      </c>
      <c r="Z36" s="55">
        <f t="shared" si="0"/>
        <v>12884.660946793045</v>
      </c>
    </row>
    <row r="37" spans="1:26" ht="13.7" customHeight="1">
      <c r="A37" s="56">
        <v>2010</v>
      </c>
      <c r="B37" s="62">
        <v>203.33343099000001</v>
      </c>
      <c r="C37" s="63">
        <v>8344.7094834143263</v>
      </c>
      <c r="D37" s="63">
        <v>262.56250340819321</v>
      </c>
      <c r="E37" s="63">
        <v>3318.2712325511302</v>
      </c>
      <c r="F37" s="63">
        <v>634.69315621414034</v>
      </c>
      <c r="G37" s="63">
        <v>1141.2941572365332</v>
      </c>
      <c r="H37" s="63">
        <v>105.17707037999998</v>
      </c>
      <c r="I37" s="63">
        <v>1091.9476944125674</v>
      </c>
      <c r="J37" s="63">
        <v>456.5806154199999</v>
      </c>
      <c r="K37" s="63">
        <v>1054.6901956991003</v>
      </c>
      <c r="L37" s="63">
        <v>141.56207549999996</v>
      </c>
      <c r="M37" s="63">
        <v>415.82978643025206</v>
      </c>
      <c r="N37" s="63">
        <v>831.16145514594996</v>
      </c>
      <c r="O37" s="63">
        <v>1047.86482532985</v>
      </c>
      <c r="P37" s="63">
        <v>512.56839735237179</v>
      </c>
      <c r="Q37" s="63">
        <v>574.98660954979857</v>
      </c>
      <c r="R37" s="63">
        <v>493.02413697797755</v>
      </c>
      <c r="S37" s="63">
        <v>373.46145962917524</v>
      </c>
      <c r="T37" s="63">
        <v>91.988178380000022</v>
      </c>
      <c r="U37" s="63">
        <v>932.71635076999996</v>
      </c>
      <c r="V37" s="63">
        <v>1043.7611465599998</v>
      </c>
      <c r="W37" s="63">
        <v>270.27196879999997</v>
      </c>
      <c r="X37" s="63">
        <v>1095.9393108600721</v>
      </c>
      <c r="Y37" s="57">
        <v>145.23834183135691</v>
      </c>
      <c r="Z37" s="55">
        <f t="shared" si="0"/>
        <v>24583.633582842787</v>
      </c>
    </row>
    <row r="38" spans="1:26" ht="13.7" customHeight="1">
      <c r="A38" s="56">
        <v>2011</v>
      </c>
      <c r="B38" s="62">
        <v>275.87456872000001</v>
      </c>
      <c r="C38" s="63">
        <v>8677.8729841099994</v>
      </c>
      <c r="D38" s="63">
        <v>122.08918145</v>
      </c>
      <c r="E38" s="63">
        <v>1247.3904748800001</v>
      </c>
      <c r="F38" s="63">
        <v>358.81223301000006</v>
      </c>
      <c r="G38" s="63">
        <v>966.20449346000009</v>
      </c>
      <c r="H38" s="63">
        <v>151.40821702</v>
      </c>
      <c r="I38" s="63">
        <v>975.21473300999992</v>
      </c>
      <c r="J38" s="63">
        <v>263.18705376999998</v>
      </c>
      <c r="K38" s="63">
        <v>1002.0551356200001</v>
      </c>
      <c r="L38" s="63">
        <v>131.26177856000001</v>
      </c>
      <c r="M38" s="63">
        <v>544.46533480000005</v>
      </c>
      <c r="N38" s="63">
        <v>628.84873672000003</v>
      </c>
      <c r="O38" s="63">
        <v>1035.9808141800002</v>
      </c>
      <c r="P38" s="63">
        <v>401.87760058999999</v>
      </c>
      <c r="Q38" s="63">
        <v>223.23819284000001</v>
      </c>
      <c r="R38" s="63">
        <v>604.05373113000007</v>
      </c>
      <c r="S38" s="63">
        <v>221.30660420000004</v>
      </c>
      <c r="T38" s="63">
        <v>110.96715637</v>
      </c>
      <c r="U38" s="63">
        <v>1202.42187298</v>
      </c>
      <c r="V38" s="63">
        <v>1409.8865156300003</v>
      </c>
      <c r="W38" s="63">
        <v>505.45649791</v>
      </c>
      <c r="X38" s="63">
        <v>971.23167353999997</v>
      </c>
      <c r="Y38" s="57">
        <v>65.523680139999996</v>
      </c>
      <c r="Z38" s="55">
        <f t="shared" si="0"/>
        <v>22096.629264639992</v>
      </c>
    </row>
    <row r="39" spans="1:26" ht="13.7" customHeight="1">
      <c r="A39" s="56">
        <v>2012</v>
      </c>
      <c r="B39" s="62">
        <v>487.92906530999994</v>
      </c>
      <c r="C39" s="63">
        <v>6186.4167181199991</v>
      </c>
      <c r="D39" s="63">
        <v>151.67445755</v>
      </c>
      <c r="E39" s="63">
        <v>1436.48898138</v>
      </c>
      <c r="F39" s="63">
        <v>394.0601575</v>
      </c>
      <c r="G39" s="63">
        <v>1116.1645756666667</v>
      </c>
      <c r="H39" s="63">
        <v>199.26735107000002</v>
      </c>
      <c r="I39" s="63">
        <v>913.53631832999997</v>
      </c>
      <c r="J39" s="63">
        <v>308.86584372999999</v>
      </c>
      <c r="K39" s="63">
        <v>1376.5426823400001</v>
      </c>
      <c r="L39" s="63">
        <v>158.93233377999999</v>
      </c>
      <c r="M39" s="63">
        <v>459.36226695999994</v>
      </c>
      <c r="N39" s="63">
        <v>779.83573882000007</v>
      </c>
      <c r="O39" s="63">
        <v>1180.0403744099999</v>
      </c>
      <c r="P39" s="63">
        <v>433.56037139</v>
      </c>
      <c r="Q39" s="63">
        <v>253.73422245000003</v>
      </c>
      <c r="R39" s="63">
        <v>678.11992884000006</v>
      </c>
      <c r="S39" s="63">
        <v>277.94931020000001</v>
      </c>
      <c r="T39" s="63">
        <v>140.02771088</v>
      </c>
      <c r="U39" s="63">
        <v>145.69388077000002</v>
      </c>
      <c r="V39" s="63">
        <v>1776.00386469</v>
      </c>
      <c r="W39" s="63">
        <v>417.35969024999997</v>
      </c>
      <c r="X39" s="63">
        <v>1224.814026212</v>
      </c>
      <c r="Y39" s="57">
        <v>49.337615269999993</v>
      </c>
      <c r="Z39" s="55">
        <f t="shared" si="0"/>
        <v>20545.717485918667</v>
      </c>
    </row>
    <row r="40" spans="1:26" ht="13.7" customHeight="1">
      <c r="A40" s="56">
        <v>2013</v>
      </c>
      <c r="B40" s="62">
        <v>382.57110056999994</v>
      </c>
      <c r="C40" s="63">
        <v>6431.3674309500002</v>
      </c>
      <c r="D40" s="63">
        <v>288.47078221999999</v>
      </c>
      <c r="E40" s="63">
        <v>1535.6865096599997</v>
      </c>
      <c r="F40" s="63">
        <v>528.08441289000007</v>
      </c>
      <c r="G40" s="63">
        <v>1121.8188427099999</v>
      </c>
      <c r="H40" s="63">
        <v>239.05430211000001</v>
      </c>
      <c r="I40" s="63">
        <v>898.70294127000022</v>
      </c>
      <c r="J40" s="63">
        <v>364.80101814</v>
      </c>
      <c r="K40" s="63">
        <v>1302.3317992699999</v>
      </c>
      <c r="L40" s="63">
        <v>178.83103213999999</v>
      </c>
      <c r="M40" s="63">
        <v>695.30086185999994</v>
      </c>
      <c r="N40" s="63">
        <v>923.36367718000008</v>
      </c>
      <c r="O40" s="63">
        <v>1244.6054521499998</v>
      </c>
      <c r="P40" s="63">
        <v>476.40997733999995</v>
      </c>
      <c r="Q40" s="63">
        <v>164.08951628999998</v>
      </c>
      <c r="R40" s="63">
        <v>817.04193849000001</v>
      </c>
      <c r="S40" s="63">
        <v>288.79019676000001</v>
      </c>
      <c r="T40" s="63">
        <v>154.29578493000002</v>
      </c>
      <c r="U40" s="63">
        <v>414.81541412000001</v>
      </c>
      <c r="V40" s="63">
        <v>1890.9894615400003</v>
      </c>
      <c r="W40" s="63">
        <v>515.13757634000001</v>
      </c>
      <c r="X40" s="63">
        <v>1065.9414090900002</v>
      </c>
      <c r="Y40" s="57">
        <v>61.10481004999999</v>
      </c>
      <c r="Z40" s="55">
        <f t="shared" si="0"/>
        <v>21983.606248070002</v>
      </c>
    </row>
    <row r="41" spans="1:26" ht="13.7" customHeight="1">
      <c r="A41" s="56">
        <v>2014</v>
      </c>
      <c r="B41" s="62">
        <v>423.46494108999997</v>
      </c>
      <c r="C41" s="63">
        <v>12861.945249440003</v>
      </c>
      <c r="D41" s="63">
        <v>498.36065306</v>
      </c>
      <c r="E41" s="63">
        <v>1975.9802360800002</v>
      </c>
      <c r="F41" s="63">
        <v>953.68552485999999</v>
      </c>
      <c r="G41" s="63">
        <v>2118.82622102</v>
      </c>
      <c r="H41" s="63">
        <v>361.87971390999996</v>
      </c>
      <c r="I41" s="63">
        <v>1407.4494062399999</v>
      </c>
      <c r="J41" s="63">
        <v>583.70283226000004</v>
      </c>
      <c r="K41" s="63">
        <v>2352.5501756899998</v>
      </c>
      <c r="L41" s="63">
        <v>192.88631942999999</v>
      </c>
      <c r="M41" s="63">
        <v>771.05173411999999</v>
      </c>
      <c r="N41" s="63">
        <v>1555.5578036500001</v>
      </c>
      <c r="O41" s="63">
        <v>2230.4150607000001</v>
      </c>
      <c r="P41" s="63">
        <v>780.00540924000006</v>
      </c>
      <c r="Q41" s="63">
        <v>789.1318493199999</v>
      </c>
      <c r="R41" s="63">
        <v>1214.6739612700001</v>
      </c>
      <c r="S41" s="63">
        <v>639.29033945000003</v>
      </c>
      <c r="T41" s="63">
        <v>167.83354604000002</v>
      </c>
      <c r="U41" s="63">
        <v>225.82152343999996</v>
      </c>
      <c r="V41" s="63">
        <v>2581.8451063800003</v>
      </c>
      <c r="W41" s="63">
        <v>691.47317841000006</v>
      </c>
      <c r="X41" s="63">
        <v>1731.8035532000004</v>
      </c>
      <c r="Y41" s="57">
        <v>141.00146783</v>
      </c>
      <c r="Z41" s="55">
        <f t="shared" si="0"/>
        <v>37250.635806130005</v>
      </c>
    </row>
    <row r="42" spans="1:26" ht="13.7" customHeight="1">
      <c r="A42" s="56">
        <v>2015</v>
      </c>
      <c r="B42" s="62">
        <v>609.97558885609055</v>
      </c>
      <c r="C42" s="63">
        <v>17443.70917278</v>
      </c>
      <c r="D42" s="63">
        <v>618.36976152000011</v>
      </c>
      <c r="E42" s="63">
        <v>2846.0890657200002</v>
      </c>
      <c r="F42" s="63">
        <v>1216.175227615</v>
      </c>
      <c r="G42" s="63">
        <v>2602.2258328200001</v>
      </c>
      <c r="H42" s="63">
        <v>470.27112252999996</v>
      </c>
      <c r="I42" s="63">
        <v>1773.0667577799998</v>
      </c>
      <c r="J42" s="63">
        <v>677.01051704999998</v>
      </c>
      <c r="K42" s="63">
        <v>3553.5648629099996</v>
      </c>
      <c r="L42" s="63">
        <v>250.70595724000003</v>
      </c>
      <c r="M42" s="63">
        <v>1003.60711915</v>
      </c>
      <c r="N42" s="63">
        <v>2005.0505833</v>
      </c>
      <c r="O42" s="63">
        <v>2821.4890274100003</v>
      </c>
      <c r="P42" s="63">
        <v>928.68746800999998</v>
      </c>
      <c r="Q42" s="63">
        <v>891.85342361114999</v>
      </c>
      <c r="R42" s="63">
        <v>1566.0714574399999</v>
      </c>
      <c r="S42" s="63">
        <v>674.45713989000001</v>
      </c>
      <c r="T42" s="63">
        <v>173.53494949999998</v>
      </c>
      <c r="U42" s="63">
        <v>629.14869733</v>
      </c>
      <c r="V42" s="63">
        <v>3055.7045288999993</v>
      </c>
      <c r="W42" s="63">
        <v>886.00194737000004</v>
      </c>
      <c r="X42" s="63">
        <v>2058.05367269</v>
      </c>
      <c r="Y42" s="57">
        <v>183.57147489500002</v>
      </c>
      <c r="Z42" s="55">
        <f t="shared" si="0"/>
        <v>48938.39535631724</v>
      </c>
    </row>
    <row r="43" spans="1:26" ht="13.7" customHeight="1">
      <c r="A43" s="56">
        <v>2016</v>
      </c>
      <c r="B43" s="62">
        <v>1366.0329259000002</v>
      </c>
      <c r="C43" s="63">
        <v>47860.736241230006</v>
      </c>
      <c r="D43" s="63">
        <v>687.89946567352479</v>
      </c>
      <c r="E43" s="63">
        <v>9359.5666508700015</v>
      </c>
      <c r="F43" s="63">
        <v>1737.6826402999998</v>
      </c>
      <c r="G43" s="63">
        <v>3054.4635037382141</v>
      </c>
      <c r="H43" s="63">
        <v>751.57714406000002</v>
      </c>
      <c r="I43" s="63">
        <v>2799.8640431596095</v>
      </c>
      <c r="J43" s="63">
        <v>1326.9947567999998</v>
      </c>
      <c r="K43" s="63">
        <v>3170.3244194655999</v>
      </c>
      <c r="L43" s="63">
        <v>1409.5584872599998</v>
      </c>
      <c r="M43" s="63">
        <v>1067.2453226300001</v>
      </c>
      <c r="N43" s="63">
        <v>2879.4561422426004</v>
      </c>
      <c r="O43" s="63">
        <v>2505.5410788909503</v>
      </c>
      <c r="P43" s="63">
        <v>1624.6815459100001</v>
      </c>
      <c r="Q43" s="63">
        <v>667.65531667000005</v>
      </c>
      <c r="R43" s="63">
        <v>1842.7587297133332</v>
      </c>
      <c r="S43" s="63">
        <v>698.92456541999991</v>
      </c>
      <c r="T43" s="63">
        <v>499.75818792092502</v>
      </c>
      <c r="U43" s="63">
        <v>980.1589953199998</v>
      </c>
      <c r="V43" s="63">
        <v>5834.9504042800017</v>
      </c>
      <c r="W43" s="63">
        <v>1290.8344609999999</v>
      </c>
      <c r="X43" s="63">
        <v>2124.2859928295989</v>
      </c>
      <c r="Y43" s="57">
        <v>686.98097970999993</v>
      </c>
      <c r="Z43" s="55">
        <f t="shared" si="0"/>
        <v>96227.932000994391</v>
      </c>
    </row>
    <row r="44" spans="1:26" ht="13.7" customHeight="1">
      <c r="A44" s="56">
        <v>2017</v>
      </c>
      <c r="B44" s="62">
        <v>3574.8812805000002</v>
      </c>
      <c r="C44" s="63">
        <v>63107.254190092943</v>
      </c>
      <c r="D44" s="63">
        <v>888.42467385681698</v>
      </c>
      <c r="E44" s="63">
        <v>9977.1076977650009</v>
      </c>
      <c r="F44" s="63">
        <v>2493.4447381800001</v>
      </c>
      <c r="G44" s="63">
        <v>3510.9086418177326</v>
      </c>
      <c r="H44" s="63">
        <v>1256.2676444700003</v>
      </c>
      <c r="I44" s="63">
        <v>3494.1078663445942</v>
      </c>
      <c r="J44" s="63">
        <v>1462.0588401099999</v>
      </c>
      <c r="K44" s="63">
        <v>4825.6975925460238</v>
      </c>
      <c r="L44" s="63">
        <v>949.07564969999999</v>
      </c>
      <c r="M44" s="63">
        <v>1494.4610564500001</v>
      </c>
      <c r="N44" s="63">
        <v>3717.6221462825424</v>
      </c>
      <c r="O44" s="63">
        <v>3273.0571321445909</v>
      </c>
      <c r="P44" s="63">
        <v>2064.7276944099999</v>
      </c>
      <c r="Q44" s="63">
        <v>997.91495732999999</v>
      </c>
      <c r="R44" s="63">
        <v>2800.2470196499999</v>
      </c>
      <c r="S44" s="63">
        <v>940.56766043000005</v>
      </c>
      <c r="T44" s="63">
        <v>920.33509479999998</v>
      </c>
      <c r="U44" s="63">
        <v>1900.8783703900003</v>
      </c>
      <c r="V44" s="63">
        <v>7492.2320385997591</v>
      </c>
      <c r="W44" s="63">
        <v>1765.5429514646</v>
      </c>
      <c r="X44" s="63">
        <v>2881.7566039565968</v>
      </c>
      <c r="Y44" s="57">
        <v>829.12749891000021</v>
      </c>
      <c r="Z44" s="55">
        <f t="shared" si="0"/>
        <v>126617.69904020119</v>
      </c>
    </row>
    <row r="45" spans="1:26" ht="13.7" customHeight="1">
      <c r="A45" s="56">
        <v>2018</v>
      </c>
      <c r="B45" s="62">
        <v>5801.27542713</v>
      </c>
      <c r="C45" s="63">
        <v>47755.728021640003</v>
      </c>
      <c r="D45" s="63">
        <v>680.9495496400001</v>
      </c>
      <c r="E45" s="63">
        <v>9813.7355533833488</v>
      </c>
      <c r="F45" s="63">
        <v>2175.2145639300002</v>
      </c>
      <c r="G45" s="63">
        <v>4798.9430918476555</v>
      </c>
      <c r="H45" s="63">
        <v>1407.8683615400003</v>
      </c>
      <c r="I45" s="63">
        <v>5844.078624740001</v>
      </c>
      <c r="J45" s="63">
        <v>2162.8412289300004</v>
      </c>
      <c r="K45" s="63">
        <v>4946.4475565197481</v>
      </c>
      <c r="L45" s="63">
        <v>1259.1942487999997</v>
      </c>
      <c r="M45" s="63">
        <v>740.67671637000012</v>
      </c>
      <c r="N45" s="63">
        <v>3374.9799872200001</v>
      </c>
      <c r="O45" s="63">
        <v>5762.0153325499996</v>
      </c>
      <c r="P45" s="63">
        <v>1617.2275307199998</v>
      </c>
      <c r="Q45" s="63">
        <v>715.41301011999985</v>
      </c>
      <c r="R45" s="63">
        <v>2780.1476682000002</v>
      </c>
      <c r="S45" s="63">
        <v>789.14329808000014</v>
      </c>
      <c r="T45" s="63">
        <v>824.94025557199996</v>
      </c>
      <c r="U45" s="63">
        <v>1071.3343518299998</v>
      </c>
      <c r="V45" s="63">
        <v>12227.12800852</v>
      </c>
      <c r="W45" s="63">
        <v>1619.7257660998837</v>
      </c>
      <c r="X45" s="63">
        <v>3800.1117615181006</v>
      </c>
      <c r="Y45" s="57">
        <v>606.92737124999996</v>
      </c>
      <c r="Z45" s="55">
        <f t="shared" si="0"/>
        <v>122576.04728615074</v>
      </c>
    </row>
    <row r="46" spans="1:26" ht="13.7" customHeight="1">
      <c r="A46" s="56">
        <v>2019</v>
      </c>
      <c r="B46" s="62">
        <v>8992.2404995300021</v>
      </c>
      <c r="C46" s="63">
        <v>54859.993371945224</v>
      </c>
      <c r="D46" s="63">
        <v>680.06435965999992</v>
      </c>
      <c r="E46" s="63">
        <v>15275.180438624855</v>
      </c>
      <c r="F46" s="63">
        <v>2296.9862047800002</v>
      </c>
      <c r="G46" s="63">
        <v>4760.7269918697502</v>
      </c>
      <c r="H46" s="63">
        <v>724.44749817000013</v>
      </c>
      <c r="I46" s="63">
        <v>4744.4465158401663</v>
      </c>
      <c r="J46" s="63">
        <v>1757.20815167</v>
      </c>
      <c r="K46" s="63">
        <v>4957.8395648999995</v>
      </c>
      <c r="L46" s="63">
        <v>1263.3829743299998</v>
      </c>
      <c r="M46" s="63">
        <v>605.33043682000005</v>
      </c>
      <c r="N46" s="63">
        <v>2518.5150301799999</v>
      </c>
      <c r="O46" s="63">
        <v>4653.5881509716201</v>
      </c>
      <c r="P46" s="63">
        <v>1021.3156672600001</v>
      </c>
      <c r="Q46" s="63">
        <v>1162.83403851</v>
      </c>
      <c r="R46" s="63">
        <v>1415.1998319100003</v>
      </c>
      <c r="S46" s="63">
        <v>706.09153364999986</v>
      </c>
      <c r="T46" s="63">
        <v>902.25169995128078</v>
      </c>
      <c r="U46" s="63">
        <v>917.71332362999999</v>
      </c>
      <c r="V46" s="63">
        <v>10256.556598069999</v>
      </c>
      <c r="W46" s="63">
        <v>1428.2331282722969</v>
      </c>
      <c r="X46" s="63">
        <v>1927.80305383</v>
      </c>
      <c r="Y46" s="57">
        <v>1042.6332569200001</v>
      </c>
      <c r="Z46" s="55">
        <f t="shared" si="0"/>
        <v>128870.58232129522</v>
      </c>
    </row>
    <row r="47" spans="1:26" ht="13.7" customHeight="1">
      <c r="A47" s="56">
        <v>2020</v>
      </c>
      <c r="B47" s="80">
        <v>7978.2407777099997</v>
      </c>
      <c r="C47" s="81">
        <v>159495.7078847251</v>
      </c>
      <c r="D47" s="81">
        <v>3101.6080081199998</v>
      </c>
      <c r="E47" s="81">
        <v>22241.942704679997</v>
      </c>
      <c r="F47" s="81">
        <v>6478.8115960200012</v>
      </c>
      <c r="G47" s="81">
        <v>8705.3029831600015</v>
      </c>
      <c r="H47" s="81">
        <v>3041.1938556500004</v>
      </c>
      <c r="I47" s="81">
        <v>13918.268961588603</v>
      </c>
      <c r="J47" s="81">
        <v>5781.7863942099993</v>
      </c>
      <c r="K47" s="81">
        <v>8877.1480033578628</v>
      </c>
      <c r="L47" s="81">
        <v>3941.40990285</v>
      </c>
      <c r="M47" s="81">
        <v>2512.8606640900002</v>
      </c>
      <c r="N47" s="81">
        <v>7439.0762203499999</v>
      </c>
      <c r="O47" s="81">
        <v>11276.091156411199</v>
      </c>
      <c r="P47" s="81">
        <v>3098.7454584999996</v>
      </c>
      <c r="Q47" s="81">
        <v>3521.67564236</v>
      </c>
      <c r="R47" s="81">
        <v>6564.4890077800001</v>
      </c>
      <c r="S47" s="81">
        <v>3464.0942117400004</v>
      </c>
      <c r="T47" s="81">
        <v>2287.3487649361314</v>
      </c>
      <c r="U47" s="81">
        <v>4814.8943601800001</v>
      </c>
      <c r="V47" s="81">
        <v>25382.645847740001</v>
      </c>
      <c r="W47" s="81">
        <v>5239.3928765579576</v>
      </c>
      <c r="X47" s="81">
        <v>13250.078986287999</v>
      </c>
      <c r="Y47" s="82">
        <v>1429.10065635</v>
      </c>
      <c r="Z47" s="55">
        <f t="shared" si="0"/>
        <v>333841.91492535488</v>
      </c>
    </row>
    <row r="48" spans="1:26" ht="13.7" customHeight="1">
      <c r="A48" s="56">
        <v>2021</v>
      </c>
      <c r="B48" s="80">
        <v>42013.0856996</v>
      </c>
      <c r="C48" s="81">
        <v>174820.06511612001</v>
      </c>
      <c r="D48" s="81">
        <v>4363.90369121</v>
      </c>
      <c r="E48" s="81">
        <v>34365.354071459995</v>
      </c>
      <c r="F48" s="81">
        <v>8302.1092728999993</v>
      </c>
      <c r="G48" s="81">
        <v>11310.626974319999</v>
      </c>
      <c r="H48" s="81">
        <v>3289.0091646500005</v>
      </c>
      <c r="I48" s="81">
        <v>10729.548914120001</v>
      </c>
      <c r="J48" s="81">
        <v>6143.8361810400002</v>
      </c>
      <c r="K48" s="81">
        <v>11253.65032189</v>
      </c>
      <c r="L48" s="81">
        <v>7682.3095134300002</v>
      </c>
      <c r="M48" s="81">
        <v>3455.8569949299999</v>
      </c>
      <c r="N48" s="81">
        <v>7745.3397605600003</v>
      </c>
      <c r="O48" s="81">
        <v>14436.163784370001</v>
      </c>
      <c r="P48" s="81">
        <v>3621.0472073299998</v>
      </c>
      <c r="Q48" s="81">
        <v>4267.8321844000002</v>
      </c>
      <c r="R48" s="81">
        <v>7484.3512257000002</v>
      </c>
      <c r="S48" s="81">
        <v>3847.3611072100007</v>
      </c>
      <c r="T48" s="81">
        <v>2627.5564844569135</v>
      </c>
      <c r="U48" s="81">
        <v>7635.9941474799998</v>
      </c>
      <c r="V48" s="81">
        <v>25590.637497929998</v>
      </c>
      <c r="W48" s="81">
        <v>5866.8072310899997</v>
      </c>
      <c r="X48" s="81">
        <v>9781.6628496499998</v>
      </c>
      <c r="Y48" s="82">
        <v>1512.6006441300001</v>
      </c>
      <c r="Z48" s="55">
        <f t="shared" si="0"/>
        <v>412146.71003997693</v>
      </c>
    </row>
    <row r="49" spans="1:26" s="39" customFormat="1" ht="13.7" customHeight="1">
      <c r="A49" s="64">
        <v>2022</v>
      </c>
      <c r="B49" s="62">
        <v>72715.547482530004</v>
      </c>
      <c r="C49" s="63">
        <v>309807.46851409</v>
      </c>
      <c r="D49" s="63">
        <v>5644.0682213753798</v>
      </c>
      <c r="E49" s="63">
        <v>38852.075200719999</v>
      </c>
      <c r="F49" s="63">
        <v>13336.86917774</v>
      </c>
      <c r="G49" s="63">
        <v>18076.00047675</v>
      </c>
      <c r="H49" s="63">
        <v>4465.8737281000003</v>
      </c>
      <c r="I49" s="63">
        <v>18122.375339230002</v>
      </c>
      <c r="J49" s="63">
        <v>10848.725317930001</v>
      </c>
      <c r="K49" s="63">
        <v>17053.012882049999</v>
      </c>
      <c r="L49" s="63">
        <v>4632.0899666200003</v>
      </c>
      <c r="M49" s="63">
        <v>7614.7548157599995</v>
      </c>
      <c r="N49" s="63">
        <v>12537.155215819999</v>
      </c>
      <c r="O49" s="63">
        <v>22263.8214580971</v>
      </c>
      <c r="P49" s="63">
        <v>5465.0745234599999</v>
      </c>
      <c r="Q49" s="63">
        <v>6943.1416556000004</v>
      </c>
      <c r="R49" s="63">
        <v>11755.97180345</v>
      </c>
      <c r="S49" s="63">
        <v>7102.2372544745303</v>
      </c>
      <c r="T49" s="63">
        <v>4000.5924246224599</v>
      </c>
      <c r="U49" s="63">
        <v>10178.954800060001</v>
      </c>
      <c r="V49" s="63">
        <v>46070.833644450002</v>
      </c>
      <c r="W49" s="63">
        <v>8164.8271244299995</v>
      </c>
      <c r="X49" s="63">
        <v>19584.196798749999</v>
      </c>
      <c r="Y49" s="62">
        <v>2733.6416460600003</v>
      </c>
      <c r="Z49" s="98">
        <f t="shared" si="0"/>
        <v>677969.30947216973</v>
      </c>
    </row>
    <row r="50" spans="1:26" ht="13.7" customHeight="1">
      <c r="A50" s="64">
        <v>2023</v>
      </c>
      <c r="B50" s="62">
        <v>56185.976441760002</v>
      </c>
      <c r="C50" s="63">
        <v>813353.29566930002</v>
      </c>
      <c r="D50" s="63">
        <v>22190.568665978622</v>
      </c>
      <c r="E50" s="63">
        <v>96264.465099591383</v>
      </c>
      <c r="F50" s="63">
        <v>23352.147349619998</v>
      </c>
      <c r="G50" s="63">
        <v>56877.443393019996</v>
      </c>
      <c r="H50" s="63">
        <v>12149.834437989999</v>
      </c>
      <c r="I50" s="63">
        <v>43665.957721719999</v>
      </c>
      <c r="J50" s="63">
        <v>28591.000075800006</v>
      </c>
      <c r="K50" s="63">
        <v>44519.182091629998</v>
      </c>
      <c r="L50" s="63">
        <v>15870.170247704231</v>
      </c>
      <c r="M50" s="63">
        <v>22476.057784099205</v>
      </c>
      <c r="N50" s="63">
        <v>36197.990211729993</v>
      </c>
      <c r="O50" s="63">
        <v>47854.145149123258</v>
      </c>
      <c r="P50" s="63">
        <v>19828.560849371162</v>
      </c>
      <c r="Q50" s="63">
        <v>20821.10939351</v>
      </c>
      <c r="R50" s="63">
        <v>38506.001649860002</v>
      </c>
      <c r="S50" s="63">
        <v>21967.856659452707</v>
      </c>
      <c r="T50" s="63">
        <v>13746.029122498978</v>
      </c>
      <c r="U50" s="63">
        <v>25339.595309610002</v>
      </c>
      <c r="V50" s="63">
        <v>93634.077501060005</v>
      </c>
      <c r="W50" s="63">
        <v>29630.123737859998</v>
      </c>
      <c r="X50" s="63">
        <v>51281.53086983</v>
      </c>
      <c r="Y50" s="62">
        <v>12063.46945825</v>
      </c>
      <c r="Z50" s="98">
        <f t="shared" si="0"/>
        <v>1646366.5888903697</v>
      </c>
    </row>
    <row r="51" spans="1:26" ht="13.7" customHeight="1">
      <c r="A51" s="64">
        <v>2024</v>
      </c>
      <c r="B51" s="62">
        <v>580925.04783517995</v>
      </c>
      <c r="C51" s="63">
        <v>571577.64114845032</v>
      </c>
      <c r="D51" s="63">
        <v>14150.26440389064</v>
      </c>
      <c r="E51" s="63">
        <v>52276.179711360812</v>
      </c>
      <c r="F51" s="63">
        <v>19586.118981614251</v>
      </c>
      <c r="G51" s="63">
        <v>41534.19200653</v>
      </c>
      <c r="H51" s="63">
        <v>11806.213391400001</v>
      </c>
      <c r="I51" s="63">
        <v>32389.86420181</v>
      </c>
      <c r="J51" s="63">
        <v>7474.8655603299994</v>
      </c>
      <c r="K51" s="63">
        <v>86423.645717099993</v>
      </c>
      <c r="L51" s="63"/>
      <c r="M51" s="63">
        <v>6846.88801668</v>
      </c>
      <c r="N51" s="63">
        <v>31973.90388536</v>
      </c>
      <c r="O51" s="63">
        <v>59725.081879970407</v>
      </c>
      <c r="P51" s="63">
        <v>7889.9148202800006</v>
      </c>
      <c r="Q51" s="63">
        <v>11097.843574389999</v>
      </c>
      <c r="R51" s="63">
        <v>26764.76736021</v>
      </c>
      <c r="S51" s="63">
        <v>15241.295354734673</v>
      </c>
      <c r="T51" s="63">
        <v>6595.306103330262</v>
      </c>
      <c r="U51" s="63">
        <v>33826.467892250002</v>
      </c>
      <c r="V51" s="63">
        <v>85731.86409641002</v>
      </c>
      <c r="W51" s="63"/>
      <c r="X51" s="63">
        <v>25330.051929199995</v>
      </c>
      <c r="Y51" s="57">
        <v>27526.793424200005</v>
      </c>
      <c r="Z51" s="98">
        <f t="shared" si="0"/>
        <v>1756694.2112946815</v>
      </c>
    </row>
    <row r="52" spans="1:26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6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6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6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6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6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8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A58D5-BA2E-4C4F-A065-32366209E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8D4F7-FE61-4B9A-9B15-C861380536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INDICE</vt:lpstr>
      <vt:lpstr>1.1</vt:lpstr>
      <vt:lpstr>1.2</vt:lpstr>
      <vt:lpstr>1.2.a</vt:lpstr>
      <vt:lpstr>1.2.b</vt:lpstr>
      <vt:lpstr>1.2.c</vt:lpstr>
      <vt:lpstr>1.2.d</vt:lpstr>
      <vt:lpstr>1.2.e</vt:lpstr>
      <vt:lpstr>1.2.f</vt:lpstr>
      <vt:lpstr>1.3</vt:lpstr>
      <vt:lpstr>2.1</vt:lpstr>
      <vt:lpstr>3.1</vt:lpstr>
      <vt:lpstr>3.2</vt:lpstr>
      <vt:lpstr>3.3</vt:lpstr>
      <vt:lpstr>4.1</vt:lpstr>
      <vt:lpstr>4.2</vt:lpstr>
      <vt:lpstr>4.3</vt:lpstr>
      <vt:lpstr>5.1</vt:lpstr>
      <vt:lpstr>INDICE!Área_de_impresión</vt:lpstr>
    </vt:vector>
  </TitlesOfParts>
  <Company>Bolsa de Comercio de Santa 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pasantes</dc:creator>
  <cp:lastModifiedBy>Milena Ballarino</cp:lastModifiedBy>
  <cp:lastPrinted>2012-02-03T12:15:59Z</cp:lastPrinted>
  <dcterms:created xsi:type="dcterms:W3CDTF">2009-04-03T14:04:48Z</dcterms:created>
  <dcterms:modified xsi:type="dcterms:W3CDTF">2025-05-15T12:33:13Z</dcterms:modified>
</cp:coreProperties>
</file>